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workbookProtection workbookPassword="E7F6" lockStructure="1"/>
  <bookViews>
    <workbookView xWindow="4620" yWindow="1575" windowWidth="15480" windowHeight="8130" tabRatio="635"/>
  </bookViews>
  <sheets>
    <sheet name="Angaben für Ihr Catering" sheetId="12" r:id="rId1"/>
    <sheet name="Breakfast" sheetId="15" r:id="rId2"/>
    <sheet name="Working Lunch" sheetId="14" r:id="rId3"/>
    <sheet name="Getränke" sheetId="17" r:id="rId4"/>
    <sheet name="Miete Geschirr" sheetId="19" r:id="rId5"/>
    <sheet name="AGB" sheetId="21" r:id="rId6"/>
  </sheets>
  <definedNames>
    <definedName name="_xlnm.Print_Area" localSheetId="5">AGB!$A$1:$H$111</definedName>
    <definedName name="_xlnm.Print_Area" localSheetId="1">Breakfast!$A$1:$H$61</definedName>
    <definedName name="_xlnm.Print_Area" localSheetId="3">Getränke!$A$1:$H$64</definedName>
    <definedName name="_xlnm.Print_Area" localSheetId="4">'Miete Geschirr'!$A$1:$G$52</definedName>
    <definedName name="_xlnm.Print_Area" localSheetId="2">'Working Lunch'!$A$1:$H$101</definedName>
    <definedName name="_xlnm.Print_Titles" localSheetId="0">'Angaben für Ihr Catering'!$1:$2</definedName>
    <definedName name="_xlnm.Print_Titles" localSheetId="1">Breakfast!$1:$1</definedName>
    <definedName name="_xlnm.Print_Titles" localSheetId="3">Getränke!$1:$2</definedName>
    <definedName name="_xlnm.Print_Titles" localSheetId="2">'Working Lunch'!$1:$2</definedName>
  </definedNames>
  <calcPr calcId="145621"/>
</workbook>
</file>

<file path=xl/calcChain.xml><?xml version="1.0" encoding="utf-8"?>
<calcChain xmlns="http://schemas.openxmlformats.org/spreadsheetml/2006/main">
  <c r="H56" i="17" l="1"/>
  <c r="H57" i="17"/>
  <c r="H12" i="15"/>
  <c r="H13" i="15"/>
  <c r="H14" i="15"/>
  <c r="H56" i="19" l="1"/>
  <c r="H58" i="19"/>
  <c r="H57" i="19"/>
  <c r="H52" i="19"/>
  <c r="H49" i="17"/>
  <c r="H50" i="17"/>
  <c r="H19" i="17"/>
  <c r="H69" i="14"/>
  <c r="H94" i="14"/>
  <c r="H88" i="14"/>
  <c r="H82" i="14"/>
  <c r="H74" i="14"/>
  <c r="H64" i="14"/>
  <c r="H65" i="14"/>
  <c r="H66" i="14"/>
  <c r="H67" i="14"/>
  <c r="H68" i="14"/>
  <c r="H70" i="14"/>
  <c r="H63" i="14"/>
  <c r="H49" i="14"/>
  <c r="H50" i="14"/>
  <c r="H51" i="14"/>
  <c r="H52" i="14"/>
  <c r="H53" i="14"/>
  <c r="H54" i="14"/>
  <c r="H55" i="14"/>
  <c r="H56" i="14"/>
  <c r="H57" i="14"/>
  <c r="H58" i="14"/>
  <c r="H48" i="14"/>
  <c r="H42" i="14"/>
  <c r="H43" i="14"/>
  <c r="H59" i="15"/>
  <c r="H60" i="15"/>
  <c r="H58" i="15"/>
  <c r="H57" i="15"/>
  <c r="H56" i="15"/>
  <c r="H41" i="15"/>
  <c r="H42" i="15"/>
  <c r="H23" i="15"/>
  <c r="H47" i="15"/>
  <c r="H48" i="15"/>
  <c r="H49" i="15"/>
  <c r="H50" i="15"/>
  <c r="H51" i="15"/>
  <c r="H52" i="15"/>
  <c r="H53" i="15"/>
  <c r="H46" i="15"/>
  <c r="H32" i="15"/>
  <c r="H33" i="15"/>
  <c r="H34" i="15"/>
  <c r="H35" i="15"/>
  <c r="H36" i="15"/>
  <c r="H37" i="15"/>
  <c r="H38" i="15"/>
  <c r="H39" i="15"/>
  <c r="H40" i="15"/>
  <c r="H27" i="15"/>
  <c r="H10" i="15"/>
  <c r="G56" i="12"/>
  <c r="H51" i="19" l="1"/>
  <c r="H50" i="19"/>
  <c r="H49" i="19"/>
  <c r="H44" i="19"/>
  <c r="H43" i="19"/>
  <c r="H42" i="19"/>
  <c r="H41" i="19"/>
  <c r="H40" i="19"/>
  <c r="H39" i="19"/>
  <c r="H35" i="19"/>
  <c r="H34" i="19"/>
  <c r="H33" i="19"/>
  <c r="H32" i="19"/>
  <c r="H28" i="19"/>
  <c r="H27" i="19"/>
  <c r="H26" i="19"/>
  <c r="H25" i="19"/>
  <c r="H24" i="19"/>
  <c r="H23" i="19"/>
  <c r="H14" i="19"/>
  <c r="H15" i="19"/>
  <c r="H16" i="19"/>
  <c r="H17" i="19"/>
  <c r="H18" i="19"/>
  <c r="H19" i="19"/>
  <c r="H13" i="19"/>
  <c r="H62" i="17"/>
  <c r="H61" i="17"/>
  <c r="H55" i="17"/>
  <c r="H54" i="17"/>
  <c r="H48" i="17"/>
  <c r="H47" i="17"/>
  <c r="H43" i="17"/>
  <c r="H42" i="17"/>
  <c r="H35" i="17"/>
  <c r="H34" i="17"/>
  <c r="H33" i="17"/>
  <c r="H32" i="17"/>
  <c r="H28" i="17"/>
  <c r="H27" i="17"/>
  <c r="H23" i="17"/>
  <c r="H22" i="17"/>
  <c r="H21" i="17"/>
  <c r="H20" i="17"/>
  <c r="H18" i="17"/>
  <c r="H17" i="17"/>
  <c r="H16" i="17"/>
  <c r="H15" i="17"/>
  <c r="H14" i="17"/>
  <c r="H9" i="17"/>
  <c r="H8" i="17"/>
  <c r="H41" i="14"/>
  <c r="H40" i="14"/>
  <c r="H39" i="14"/>
  <c r="H38" i="14"/>
  <c r="H37" i="14"/>
  <c r="H31" i="14"/>
  <c r="H30" i="14"/>
  <c r="H29" i="14"/>
  <c r="H28" i="14"/>
  <c r="H27" i="14"/>
  <c r="H13" i="14"/>
  <c r="H7" i="14"/>
  <c r="H31" i="15"/>
  <c r="H30" i="15"/>
  <c r="H29" i="15"/>
  <c r="H28" i="15"/>
  <c r="H22" i="15"/>
  <c r="H21" i="15"/>
  <c r="H20" i="15"/>
  <c r="H19" i="15"/>
  <c r="H8" i="15"/>
  <c r="H9" i="15"/>
  <c r="H11" i="15"/>
  <c r="H15" i="15"/>
  <c r="H7" i="15"/>
  <c r="G53" i="12" l="1"/>
  <c r="G52" i="12"/>
  <c r="G55" i="12"/>
  <c r="G54" i="12"/>
  <c r="G58" i="12" l="1"/>
</calcChain>
</file>

<file path=xl/sharedStrings.xml><?xml version="1.0" encoding="utf-8"?>
<sst xmlns="http://schemas.openxmlformats.org/spreadsheetml/2006/main" count="547" uniqueCount="233">
  <si>
    <t>Preis</t>
  </si>
  <si>
    <t>Einheit</t>
  </si>
  <si>
    <t>/</t>
  </si>
  <si>
    <t>Stk.</t>
  </si>
  <si>
    <t>Valser mit Kohlensäure</t>
  </si>
  <si>
    <t>Valser ohne Kohlensäure</t>
  </si>
  <si>
    <t>Rivella Rot</t>
  </si>
  <si>
    <t>Getränke</t>
  </si>
  <si>
    <t>Person</t>
  </si>
  <si>
    <t>Rivella Blau</t>
  </si>
  <si>
    <t xml:space="preserve"> </t>
  </si>
  <si>
    <t>Eldora AG</t>
  </si>
  <si>
    <t>Bestellung wird abgeholt</t>
  </si>
  <si>
    <t>Zusammenfassung Ihrer Bestellung</t>
  </si>
  <si>
    <t>Allgemeine Geschäftsbedingungen</t>
  </si>
  <si>
    <t>Butterbretzel</t>
  </si>
  <si>
    <t>Mandelgipfel</t>
  </si>
  <si>
    <r>
      <rPr>
        <b/>
        <sz val="10"/>
        <rFont val="Frutiger LT Pro 45 Light"/>
        <family val="2"/>
      </rPr>
      <t>Total Ihrer Bestellung</t>
    </r>
    <r>
      <rPr>
        <sz val="10"/>
        <rFont val="Frutiger LT Pro 45 Light"/>
        <family val="2"/>
      </rPr>
      <t xml:space="preserve">, exklusive Mitarbeiterkosten </t>
    </r>
  </si>
  <si>
    <t>Alkoholische Getränke</t>
  </si>
  <si>
    <t>Vorname/Name</t>
  </si>
  <si>
    <t>Gebäck</t>
  </si>
  <si>
    <t>Buttergipfel</t>
  </si>
  <si>
    <t>Laugengipfel</t>
  </si>
  <si>
    <t>Cailler Schoggigipfel</t>
  </si>
  <si>
    <t>Joghurt, diverse Sorten im Becher</t>
  </si>
  <si>
    <t>Sweet Stuff</t>
  </si>
  <si>
    <t>Mini Sandwiches</t>
  </si>
  <si>
    <t>Working Lunch Platten</t>
  </si>
  <si>
    <t>4 Sandwiches pro Person, diverse Sorten</t>
  </si>
  <si>
    <t>Mini Sandwichplatte</t>
  </si>
  <si>
    <t>Käseplatte mit diversem Hart-und Weichkäse,</t>
  </si>
  <si>
    <t>Fleischplatte mit diversen Fleischsorten,</t>
  </si>
  <si>
    <t>Working Lunch à la carte</t>
  </si>
  <si>
    <t>Tomaten-Mozzarella-Spiess</t>
  </si>
  <si>
    <t>Teller, 28cm</t>
  </si>
  <si>
    <t>Teller, 24cm</t>
  </si>
  <si>
    <t>Teller, 18cm</t>
  </si>
  <si>
    <t>Salat-Teller klein</t>
  </si>
  <si>
    <t>Suppenschale</t>
  </si>
  <si>
    <t>Kaffeetasse mit Unterteller</t>
  </si>
  <si>
    <t>Espressotasse mit Unterteller</t>
  </si>
  <si>
    <t>Messer</t>
  </si>
  <si>
    <t>Gabel</t>
  </si>
  <si>
    <t>Suppenlöffel</t>
  </si>
  <si>
    <t>Kaffeelöffel</t>
  </si>
  <si>
    <t>Schöpfkelle</t>
  </si>
  <si>
    <t>Zange</t>
  </si>
  <si>
    <t>Champagnerglas</t>
  </si>
  <si>
    <t>Rotweinglas</t>
  </si>
  <si>
    <t>Weissweinglas</t>
  </si>
  <si>
    <t>Korkenzieher</t>
  </si>
  <si>
    <t>Grosses Messer</t>
  </si>
  <si>
    <t>Schale</t>
  </si>
  <si>
    <t>Platte</t>
  </si>
  <si>
    <t>Korb</t>
  </si>
  <si>
    <t>Thermoskanne</t>
  </si>
  <si>
    <t>Pappteller</t>
  </si>
  <si>
    <t>Soft Getränke</t>
  </si>
  <si>
    <t>Kaffee &amp; Tee</t>
  </si>
  <si>
    <t>Kalte Getränke 5dl PET</t>
  </si>
  <si>
    <t>Coca-Cola</t>
  </si>
  <si>
    <t>Coca-Cola Zero</t>
  </si>
  <si>
    <t>Coca-Cola Light</t>
  </si>
  <si>
    <t>Apfelschorle</t>
  </si>
  <si>
    <t>Kalte Getränke 1 Liter</t>
  </si>
  <si>
    <t>33 cl</t>
  </si>
  <si>
    <t>Prosecco &amp; Champagner, Flasche à 75 cl</t>
  </si>
  <si>
    <t>Weisswein, Flasche à 75 cl</t>
  </si>
  <si>
    <t>Prosecco brut DOC, Treviso il Colle</t>
  </si>
  <si>
    <t>Champagner Laurent-Perrier brut</t>
  </si>
  <si>
    <t>Rotwein, Flasche à 75 cl</t>
  </si>
  <si>
    <t>Schweizer Bier</t>
  </si>
  <si>
    <t>Feldschlösschen</t>
  </si>
  <si>
    <t>Miete Geschirr</t>
  </si>
  <si>
    <t>Wir verrechnen keine Geschirrmiete, wenn Sie bei uns einen Anlass buchen. Im Preis inbegriffen ist das Abwaschen und Reinigen der gemieteten Gegen-stände. Bei Zulieferung gelten die üblichen Lieferkosten gemäss AGB. Fehlendes oder beschädigtes Material wird verrechnet gemäss Ersatzkostenreglement in den AGB.</t>
  </si>
  <si>
    <t>Wasserglas, 2.5dl</t>
  </si>
  <si>
    <t>Besteckset</t>
  </si>
  <si>
    <t>Der Besteller/die Bestellerin akzeptiert die Allgemeinen Geschäftsbedingungen von Eldora.</t>
  </si>
  <si>
    <t>Abteilung / Kostenstelle</t>
  </si>
  <si>
    <t>Firma</t>
  </si>
  <si>
    <t>Strasse</t>
  </si>
  <si>
    <t>PLZ / Ort</t>
  </si>
  <si>
    <t>Telefon / E-Mail</t>
  </si>
  <si>
    <t>Angaben des Bestellers</t>
  </si>
  <si>
    <t>Rechnungsadresse</t>
  </si>
  <si>
    <t>Angaben zur Veranstaltung</t>
  </si>
  <si>
    <t>Veranstaltungs-Raum</t>
  </si>
  <si>
    <t>Name der Veranstaltung</t>
  </si>
  <si>
    <t>Anzahl Teilnehmer</t>
  </si>
  <si>
    <t>Datum und Zeit der Lieferung / Abholung</t>
  </si>
  <si>
    <t>Ende der Veranstaltung</t>
  </si>
  <si>
    <t>Bemerkungen</t>
  </si>
  <si>
    <t>Vorname / Name</t>
  </si>
  <si>
    <t>Mit Service während der Veranstaltung</t>
  </si>
  <si>
    <t>Einrichten des Raumes gewünscht</t>
  </si>
  <si>
    <t>Working Lunch</t>
  </si>
  <si>
    <t>Geschirr</t>
  </si>
  <si>
    <t>Besteck</t>
  </si>
  <si>
    <t>Gläser</t>
  </si>
  <si>
    <t>Zubehör</t>
  </si>
  <si>
    <t>Take-Away</t>
  </si>
  <si>
    <t>Bestellfristen: 1-50 Personen 2 Tage vor dem Anlass bis 10.00 Uhr / 51-100 Personen 5 Tage vor dem Anlass 
bis 10.00 Uhr / mehr als 100 Personen 10 Tage vor dem Anlass bis 10.00 Uhr.</t>
  </si>
  <si>
    <t>Vielen Dank für das Interesse am kulinarischen Angebot des Restaurants Sein &amp; Dein</t>
  </si>
  <si>
    <t>Kaffee Crème</t>
  </si>
  <si>
    <t>Tee assortiert</t>
  </si>
  <si>
    <t>Feldschlösschen Alkoholfrei</t>
  </si>
  <si>
    <t>Becher</t>
  </si>
  <si>
    <t>Betrag inkl.  MwSt</t>
  </si>
  <si>
    <t>Restaurant La Bussola</t>
  </si>
  <si>
    <t>c/o Solvias AG</t>
  </si>
  <si>
    <t>Römerpark 2</t>
  </si>
  <si>
    <t>4303 Kaiseraugst</t>
  </si>
  <si>
    <t>Geschäftsführerin: Zora Schweizer</t>
  </si>
  <si>
    <t>T  +41 61 811 26 49</t>
  </si>
  <si>
    <t>9538-grt@eldora.ch</t>
  </si>
  <si>
    <t>Catering Restaurant La Bussola</t>
  </si>
  <si>
    <t>CHF, inkl MwSt</t>
  </si>
  <si>
    <t>Rusticogipfel</t>
  </si>
  <si>
    <t>Croissant Parisien</t>
  </si>
  <si>
    <t>Buresemmel</t>
  </si>
  <si>
    <t>Vollkornbrötli</t>
  </si>
  <si>
    <t>Kürbisbrötli</t>
  </si>
  <si>
    <t>Nussbrötli</t>
  </si>
  <si>
    <t>Birchermüesli</t>
  </si>
  <si>
    <t>Knuspermüesli Solvias</t>
  </si>
  <si>
    <t>Frische Frucht</t>
  </si>
  <si>
    <t>Nussgipfel</t>
  </si>
  <si>
    <t>Plunder assortierts</t>
  </si>
  <si>
    <t>Nussbrille</t>
  </si>
  <si>
    <t>Apfelstrudel</t>
  </si>
  <si>
    <t>Rosinenschnecke</t>
  </si>
  <si>
    <t>Cookie Double Chocolate Chunk</t>
  </si>
  <si>
    <t>Cookie White Macadamia Chunk</t>
  </si>
  <si>
    <t>Chocolate Muffin</t>
  </si>
  <si>
    <t>Blue Berry Muffin</t>
  </si>
  <si>
    <t>Berliner</t>
  </si>
  <si>
    <t>Miniplunder, assortiert</t>
  </si>
  <si>
    <t>Teegebäck (Guetzli), assortiert 100g</t>
  </si>
  <si>
    <t>Wähen &amp; Kuchen</t>
  </si>
  <si>
    <t>Zwetschgenwähe</t>
  </si>
  <si>
    <t>Aprikosenwähe</t>
  </si>
  <si>
    <t>Apfelwähe</t>
  </si>
  <si>
    <t>Rüeblikuchen</t>
  </si>
  <si>
    <t>Haselnusskranz</t>
  </si>
  <si>
    <t>Marmorkranz</t>
  </si>
  <si>
    <t>Schokoladenkuchen</t>
  </si>
  <si>
    <t>Apfelkuchen</t>
  </si>
  <si>
    <t>Süsse Kuchen am Meter</t>
  </si>
  <si>
    <t>Himbeercake</t>
  </si>
  <si>
    <t>Zitronencake</t>
  </si>
  <si>
    <t>Erdbeercake</t>
  </si>
  <si>
    <t>Schokoladencake</t>
  </si>
  <si>
    <t>Russenzopf</t>
  </si>
  <si>
    <t>Mini-Patisserie, assortiert (kleine Fruchttörtchen)</t>
  </si>
  <si>
    <t>Frucht-Spiess</t>
  </si>
  <si>
    <t>Müesli &amp; Früchte</t>
  </si>
  <si>
    <t>Celebrations (Schoko-Pralinen Mischung, 190g)</t>
  </si>
  <si>
    <t>Breakfast</t>
  </si>
  <si>
    <t>Working Lunch Kaiseraugst</t>
  </si>
  <si>
    <t>Ab 4 Personen</t>
  </si>
  <si>
    <t>Working Lunch Basel</t>
  </si>
  <si>
    <t>Huusbrot</t>
  </si>
  <si>
    <t>Salami</t>
  </si>
  <si>
    <t>Käse</t>
  </si>
  <si>
    <t>Schinken</t>
  </si>
  <si>
    <t>Lachs</t>
  </si>
  <si>
    <t>Thon</t>
  </si>
  <si>
    <t>Canapés, 9x9cm</t>
  </si>
  <si>
    <t>Mindestbestellmenge: 5 Stück pro Sorte</t>
  </si>
  <si>
    <t>Ei</t>
  </si>
  <si>
    <t>Bündnerfleisch</t>
  </si>
  <si>
    <t>Roastbeef</t>
  </si>
  <si>
    <t>Fingerfood kalt</t>
  </si>
  <si>
    <t>Grissini mit Rohschinken umwickelt</t>
  </si>
  <si>
    <t>Tête de Moine auf Birnenbrot</t>
  </si>
  <si>
    <t>Roastbeef-Roulade mit Frischkäse</t>
  </si>
  <si>
    <t>Antipasti-Spiessli mit Hüttenkäse</t>
  </si>
  <si>
    <t>Black Tiger Crevette mit Ananassalat im Glas</t>
  </si>
  <si>
    <t>Käse-Trauben-Spiess</t>
  </si>
  <si>
    <t>Blinis mit Rauchlachs</t>
  </si>
  <si>
    <t>Pumpernickel mit Thon</t>
  </si>
  <si>
    <t>Pumpernickel mit Ei-Mousse</t>
  </si>
  <si>
    <t>Gemüsesticks mit Dip</t>
  </si>
  <si>
    <t>Fingerfood warm</t>
  </si>
  <si>
    <t>Mini-Schinkengipfeli</t>
  </si>
  <si>
    <t>Mini-Chäschüechli</t>
  </si>
  <si>
    <t>Mini-Frühlingsrollen mit Sweet-Chili-Sauce</t>
  </si>
  <si>
    <t>Poulet Yakitori Spiess</t>
  </si>
  <si>
    <t>Pilzstrudelino</t>
  </si>
  <si>
    <t>Warmer Ziegenkäse auf Vollkornbaguette mit Trüffelöl und Honig</t>
  </si>
  <si>
    <t>Rinds-Meatballs mit Curry-Gemüsesalsa im Schälchen</t>
  </si>
  <si>
    <t>Hausgemachte Quiche, diverse Sorten</t>
  </si>
  <si>
    <t>Apéro-Snacks</t>
  </si>
  <si>
    <t>Nüssli, Chips, Blätterteiggebäck</t>
  </si>
  <si>
    <t>Lunchpakete</t>
  </si>
  <si>
    <t>Lunchpaket ONE</t>
  </si>
  <si>
    <t>1 kleines Sandwich</t>
  </si>
  <si>
    <t>1 Frucht</t>
  </si>
  <si>
    <t>1 Cailler Branche S</t>
  </si>
  <si>
    <t>5 dl Softdrink</t>
  </si>
  <si>
    <t>Lunchpaket TWO</t>
  </si>
  <si>
    <t>2 kleine Sandwiches</t>
  </si>
  <si>
    <t>Lunchpaket THREE</t>
  </si>
  <si>
    <t>1 grosses Sandwich und 1 kleines Sandwich</t>
  </si>
  <si>
    <t>Eistee</t>
  </si>
  <si>
    <t>Fanta</t>
  </si>
  <si>
    <t>Fruchtsäfte</t>
  </si>
  <si>
    <t>Granini Orangensaft</t>
  </si>
  <si>
    <t>33cl</t>
  </si>
  <si>
    <t xml:space="preserve">1L </t>
  </si>
  <si>
    <t>Granini Fruchtcocktail</t>
  </si>
  <si>
    <t>Bowle aus frisch gepressten Säften</t>
  </si>
  <si>
    <t>Glas</t>
  </si>
  <si>
    <t>Fl.</t>
  </si>
  <si>
    <t>Fl</t>
  </si>
  <si>
    <t>Neuchatel blanc AOC, Caves du Chateau d'Auvernier, Schweiz</t>
  </si>
  <si>
    <t>Sauvignon Vin de Pays d'Oc, Luc Pirlet, Languedoc - Frankreich</t>
  </si>
  <si>
    <t>Roero Arneis DOCG, Cantina del Nebbiolo, Piemont - Italien</t>
  </si>
  <si>
    <t>LIV Vinho Verde DOC, Portugal</t>
  </si>
  <si>
    <t>La Banniere Walliser Pinot Noir, Schweiz</t>
  </si>
  <si>
    <t>Primitivo del Tarantino IGT, Sette Torri, Apulien - Italien</t>
  </si>
  <si>
    <t>Ripasso Valpolicella Class. Sup. DOC, Monte del Frà, Venetien - Italien</t>
  </si>
  <si>
    <t>Paco Garcia Rioja DOCa, Seis, Spanien</t>
  </si>
  <si>
    <r>
      <rPr>
        <sz val="10"/>
        <color indexed="8"/>
        <rFont val="Frutiger LT Pro 45 Light"/>
        <family val="2"/>
      </rPr>
      <t>Gerne unterbreiten wir Ihnen weitere Weinvorschläge oder  organisieren für Sie Ihren Lieblingswein. Nehmen Sie mit uns Kontakt auf.</t>
    </r>
    <r>
      <rPr>
        <b/>
        <sz val="10"/>
        <color indexed="8"/>
        <rFont val="Frutiger LT Pro 45 Light"/>
        <family val="2"/>
      </rPr>
      <t xml:space="preserve">
</t>
    </r>
  </si>
  <si>
    <t>Pick'n'eat</t>
  </si>
  <si>
    <t>Servietten</t>
  </si>
  <si>
    <t xml:space="preserve">Stoff-Serviette, weiss </t>
  </si>
  <si>
    <t>50 x 50cm</t>
  </si>
  <si>
    <t xml:space="preserve">Papier-Serviette, weiss </t>
  </si>
  <si>
    <t>33 x 33cm</t>
  </si>
  <si>
    <t xml:space="preserve">Papier-Serviette, farbig </t>
  </si>
  <si>
    <t>40 x 40cm</t>
  </si>
  <si>
    <t xml:space="preserve">Liefergebühr pauschal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</si>
</sst>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36" x14ac:knownFonts="1">
    <font>
      <sz val="10"/>
      <name val="Frutiger LT Pro 45 Light"/>
      <family val="2"/>
    </font>
    <font>
      <u/>
      <sz val="10"/>
      <color indexed="12"/>
      <name val="Arial"/>
      <family val="2"/>
    </font>
    <font>
      <sz val="10"/>
      <name val="Arial"/>
      <family val="2"/>
    </font>
    <font>
      <sz val="10"/>
      <color indexed="8"/>
      <name val="Frutiger LT Pro 45 Light"/>
      <family val="2"/>
    </font>
    <font>
      <sz val="10"/>
      <color indexed="62"/>
      <name val="Frutiger LT Pro 45 Light"/>
      <family val="2"/>
    </font>
    <font>
      <sz val="9"/>
      <color indexed="8"/>
      <name val="Frutiger LT Pro 45 Light"/>
      <family val="2"/>
    </font>
    <font>
      <b/>
      <sz val="10"/>
      <color indexed="8"/>
      <name val="Frutiger LT Pro 45 Light"/>
      <family val="2"/>
    </font>
    <font>
      <b/>
      <sz val="10"/>
      <color indexed="10"/>
      <name val="Frutiger LT Pro 45 Light"/>
      <family val="2"/>
    </font>
    <font>
      <u/>
      <sz val="10"/>
      <color indexed="12"/>
      <name val="Frutiger LT Pro 45 Light"/>
      <family val="2"/>
    </font>
    <font>
      <b/>
      <i/>
      <sz val="10"/>
      <color indexed="62"/>
      <name val="Frutiger LT Pro 45 Light"/>
      <family val="2"/>
    </font>
    <font>
      <b/>
      <sz val="10"/>
      <color indexed="62"/>
      <name val="Frutiger LT Pro 45 Light"/>
      <family val="2"/>
    </font>
    <font>
      <b/>
      <sz val="10"/>
      <name val="Frutiger LT Pro 45 Light"/>
      <family val="2"/>
    </font>
    <font>
      <sz val="9"/>
      <color indexed="9"/>
      <name val="Frutiger LT Pro 45 Light"/>
      <family val="2"/>
    </font>
    <font>
      <sz val="12"/>
      <color indexed="9"/>
      <name val="Frutiger LT Pro 45 Light"/>
      <family val="2"/>
    </font>
    <font>
      <b/>
      <sz val="14"/>
      <color indexed="62"/>
      <name val="Frutiger LT Pro 45 Light"/>
      <family val="2"/>
    </font>
    <font>
      <sz val="8"/>
      <color indexed="23"/>
      <name val="Frutiger LT Pro 45 Light"/>
      <family val="2"/>
    </font>
    <font>
      <sz val="10"/>
      <color indexed="10"/>
      <name val="Frutiger LT Pro 45 Light"/>
      <family val="2"/>
    </font>
    <font>
      <b/>
      <u/>
      <sz val="10"/>
      <color indexed="8"/>
      <name val="Frutiger LT Pro 45 Light"/>
      <family val="2"/>
    </font>
    <font>
      <sz val="7"/>
      <color indexed="8"/>
      <name val="Frutiger LT Pro 45 Light"/>
      <family val="2"/>
    </font>
    <font>
      <sz val="10"/>
      <color rgb="FF717173"/>
      <name val="Frutiger LT Pro 45 Light"/>
      <family val="2"/>
    </font>
    <font>
      <sz val="9"/>
      <name val="Frutiger LT Pro 45 Light"/>
      <family val="2"/>
    </font>
    <font>
      <sz val="25"/>
      <color rgb="FF717173"/>
      <name val="Frutiger LT Pro 55 Roman"/>
      <family val="2"/>
    </font>
    <font>
      <sz val="10"/>
      <color theme="0"/>
      <name val="Frutiger LT Pro 45 Light"/>
      <family val="2"/>
    </font>
    <font>
      <sz val="10"/>
      <color rgb="FF0070C0"/>
      <name val="Frutiger LT Pro 45 Light"/>
      <family val="2"/>
    </font>
    <font>
      <sz val="10"/>
      <color indexed="23"/>
      <name val="Frutiger LT Pro 45 Light"/>
      <family val="2"/>
    </font>
    <font>
      <i/>
      <sz val="9"/>
      <color indexed="8"/>
      <name val="Frutiger LT Pro 45 Light"/>
      <family val="2"/>
    </font>
    <font>
      <sz val="10"/>
      <name val="Frutiger LT Pro 45 Light"/>
      <family val="2"/>
    </font>
    <font>
      <sz val="10"/>
      <color rgb="FFFF0000"/>
      <name val="Frutiger LT Pro 45 Light"/>
      <family val="2"/>
    </font>
    <font>
      <b/>
      <sz val="10"/>
      <color indexed="60"/>
      <name val="Frutiger LT Pro 45 Light"/>
      <family val="2"/>
    </font>
    <font>
      <sz val="8"/>
      <name val="Frutiger LT Pro 45 Light"/>
      <family val="2"/>
    </font>
    <font>
      <b/>
      <u/>
      <sz val="10"/>
      <name val="Frutiger LT Pro 45 Light"/>
      <family val="2"/>
    </font>
    <font>
      <sz val="8"/>
      <color indexed="8"/>
      <name val="Frutiger LT Pro 45 Light"/>
      <family val="2"/>
    </font>
    <font>
      <sz val="11"/>
      <color theme="1"/>
      <name val="Arial"/>
      <family val="2"/>
    </font>
    <font>
      <sz val="8"/>
      <color rgb="FF717173"/>
      <name val="Frutiger LT Pro 45 Light"/>
      <family val="2"/>
    </font>
    <font>
      <sz val="25"/>
      <color theme="0"/>
      <name val="Frutiger LT Pro 55 Roman"/>
      <family val="2"/>
    </font>
    <font>
      <b/>
      <i/>
      <sz val="10"/>
      <color theme="0"/>
      <name val="Frutiger LT Pro 45 Light"/>
      <family val="2"/>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9"/>
        <bgColor indexed="9"/>
      </patternFill>
    </fill>
    <fill>
      <patternFill patternType="solid">
        <fgColor rgb="FF82BC00"/>
        <bgColor indexed="60"/>
      </patternFill>
    </fill>
    <fill>
      <patternFill patternType="solid">
        <fgColor theme="0"/>
        <bgColor indexed="9"/>
      </patternFill>
    </fill>
    <fill>
      <patternFill patternType="solid">
        <fgColor theme="0"/>
        <bgColor indexed="26"/>
      </patternFill>
    </fill>
    <fill>
      <patternFill patternType="solid">
        <fgColor theme="0"/>
        <bgColor indexed="64"/>
      </patternFill>
    </fill>
  </fills>
  <borders count="12">
    <border>
      <left/>
      <right/>
      <top/>
      <bottom/>
      <diagonal/>
    </border>
    <border>
      <left/>
      <right/>
      <top/>
      <bottom style="hair">
        <color auto="1"/>
      </bottom>
      <diagonal/>
    </border>
    <border>
      <left style="thin">
        <color rgb="FF82BC00"/>
      </left>
      <right style="thin">
        <color rgb="FF82BC00"/>
      </right>
      <top style="thin">
        <color rgb="FF82BC00"/>
      </top>
      <bottom style="thin">
        <color rgb="FF82BC00"/>
      </bottom>
      <diagonal/>
    </border>
    <border>
      <left style="thin">
        <color rgb="FF82BC00"/>
      </left>
      <right style="thin">
        <color rgb="FF82BC00"/>
      </right>
      <top style="thin">
        <color rgb="FF82BC00"/>
      </top>
      <bottom style="thick">
        <color rgb="FF82BC00"/>
      </bottom>
      <diagonal/>
    </border>
    <border>
      <left style="thin">
        <color indexed="22"/>
      </left>
      <right/>
      <top/>
      <bottom/>
      <diagonal/>
    </border>
    <border>
      <left/>
      <right/>
      <top style="hair">
        <color auto="1"/>
      </top>
      <bottom/>
      <diagonal/>
    </border>
    <border>
      <left/>
      <right/>
      <top style="thin">
        <color rgb="FF82BC00"/>
      </top>
      <bottom/>
      <diagonal/>
    </border>
    <border>
      <left style="thin">
        <color rgb="FF82BC00"/>
      </left>
      <right style="thin">
        <color rgb="FF82BC00"/>
      </right>
      <top style="thin">
        <color rgb="FF82BC00"/>
      </top>
      <bottom/>
      <diagonal/>
    </border>
    <border>
      <left style="thin">
        <color rgb="FF82BC00"/>
      </left>
      <right/>
      <top/>
      <bottom/>
      <diagonal/>
    </border>
    <border>
      <left/>
      <right style="thin">
        <color rgb="FF82BC00"/>
      </right>
      <top/>
      <bottom/>
      <diagonal/>
    </border>
    <border>
      <left style="thin">
        <color rgb="FF82BC00"/>
      </left>
      <right style="thin">
        <color rgb="FF82BC00"/>
      </right>
      <top/>
      <bottom style="thin">
        <color rgb="FF82BC00"/>
      </bottom>
      <diagonal/>
    </border>
    <border>
      <left/>
      <right/>
      <top/>
      <bottom style="thin">
        <color rgb="FF82BC00"/>
      </bottom>
      <diagonal/>
    </border>
  </borders>
  <cellStyleXfs count="12">
    <xf numFmtId="0" fontId="0" fillId="0" borderId="0"/>
    <xf numFmtId="0" fontId="1" fillId="0" borderId="0" applyNumberFormat="0" applyFill="0" applyBorder="0" applyAlignment="0" applyProtection="0"/>
    <xf numFmtId="0" fontId="2" fillId="0" borderId="0"/>
    <xf numFmtId="0" fontId="13" fillId="5" borderId="0">
      <alignment horizontal="center" vertical="center"/>
    </xf>
    <xf numFmtId="0" fontId="21" fillId="0" borderId="0">
      <alignment horizontal="center" vertical="top" wrapText="1"/>
    </xf>
    <xf numFmtId="3" fontId="19" fillId="2" borderId="2"/>
    <xf numFmtId="4" fontId="19" fillId="2" borderId="2"/>
    <xf numFmtId="0" fontId="13" fillId="5" borderId="0">
      <alignment horizontal="center" vertical="center"/>
    </xf>
    <xf numFmtId="0" fontId="2" fillId="0" borderId="0"/>
    <xf numFmtId="0" fontId="2" fillId="0" borderId="0"/>
    <xf numFmtId="0" fontId="32" fillId="0" borderId="0"/>
    <xf numFmtId="43" fontId="26" fillId="0" borderId="0" applyFont="0" applyFill="0" applyBorder="0" applyAlignment="0" applyProtection="0"/>
  </cellStyleXfs>
  <cellXfs count="212">
    <xf numFmtId="0" fontId="0" fillId="0" borderId="0" xfId="0"/>
    <xf numFmtId="2" fontId="0" fillId="0" borderId="0" xfId="1" applyNumberFormat="1" applyFont="1" applyFill="1" applyBorder="1" applyAlignment="1" applyProtection="1">
      <alignment horizontal="center"/>
    </xf>
    <xf numFmtId="0" fontId="4" fillId="2" borderId="0" xfId="0" applyFont="1" applyFill="1" applyBorder="1" applyProtection="1"/>
    <xf numFmtId="0" fontId="4" fillId="2" borderId="0" xfId="0" applyFont="1" applyFill="1" applyProtection="1"/>
    <xf numFmtId="0" fontId="3" fillId="2" borderId="0" xfId="0" applyFont="1" applyFill="1" applyProtection="1"/>
    <xf numFmtId="4" fontId="3" fillId="0" borderId="0" xfId="0" applyNumberFormat="1" applyFont="1" applyFill="1" applyAlignment="1" applyProtection="1">
      <alignment horizontal="right"/>
    </xf>
    <xf numFmtId="0" fontId="6" fillId="2" borderId="0" xfId="0" applyFont="1" applyFill="1" applyAlignment="1" applyProtection="1">
      <alignment horizontal="right"/>
    </xf>
    <xf numFmtId="4" fontId="7" fillId="2" borderId="0" xfId="0" applyNumberFormat="1" applyFont="1" applyFill="1" applyBorder="1" applyAlignment="1" applyProtection="1">
      <alignment horizontal="right"/>
    </xf>
    <xf numFmtId="0" fontId="9" fillId="2" borderId="0" xfId="0" applyFont="1" applyFill="1" applyBorder="1" applyAlignment="1" applyProtection="1">
      <alignment horizontal="left" vertical="top" wrapText="1"/>
    </xf>
    <xf numFmtId="4" fontId="4" fillId="2" borderId="0" xfId="0" applyNumberFormat="1" applyFont="1" applyFill="1" applyAlignment="1" applyProtection="1">
      <alignment horizontal="right"/>
    </xf>
    <xf numFmtId="4" fontId="4" fillId="2" borderId="0" xfId="0" applyNumberFormat="1" applyFont="1" applyFill="1" applyProtection="1"/>
    <xf numFmtId="0" fontId="10" fillId="0" borderId="0" xfId="0" applyFont="1" applyFill="1" applyBorder="1" applyAlignment="1" applyProtection="1">
      <alignment horizontal="left"/>
    </xf>
    <xf numFmtId="0" fontId="14" fillId="2" borderId="0" xfId="0" applyFont="1" applyFill="1" applyAlignment="1" applyProtection="1">
      <alignment vertical="center"/>
    </xf>
    <xf numFmtId="0" fontId="3" fillId="2" borderId="0" xfId="0" applyFont="1" applyFill="1" applyBorder="1" applyProtection="1"/>
    <xf numFmtId="4" fontId="15" fillId="2" borderId="0" xfId="0" applyNumberFormat="1" applyFont="1" applyFill="1" applyBorder="1" applyAlignment="1" applyProtection="1">
      <alignment horizontal="righ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xf>
    <xf numFmtId="4" fontId="3" fillId="2" borderId="0" xfId="0" applyNumberFormat="1" applyFont="1" applyFill="1" applyBorder="1" applyAlignment="1" applyProtection="1">
      <alignment horizontal="center"/>
    </xf>
    <xf numFmtId="4" fontId="3" fillId="2" borderId="0" xfId="0" applyNumberFormat="1" applyFont="1" applyFill="1" applyBorder="1" applyAlignment="1" applyProtection="1">
      <alignment horizontal="right"/>
    </xf>
    <xf numFmtId="4" fontId="3" fillId="2" borderId="0" xfId="0" applyNumberFormat="1" applyFont="1" applyFill="1" applyBorder="1" applyProtection="1"/>
    <xf numFmtId="0" fontId="16" fillId="2" borderId="0" xfId="0" applyFont="1" applyFill="1" applyBorder="1" applyProtection="1"/>
    <xf numFmtId="0" fontId="6" fillId="2" borderId="0" xfId="0" applyFont="1" applyFill="1" applyBorder="1" applyProtection="1"/>
    <xf numFmtId="0" fontId="5" fillId="2" borderId="0" xfId="0" applyFont="1" applyFill="1" applyBorder="1" applyAlignment="1" applyProtection="1">
      <alignment horizontal="left"/>
    </xf>
    <xf numFmtId="0" fontId="3" fillId="2" borderId="0" xfId="0" applyFont="1" applyFill="1" applyBorder="1" applyAlignment="1" applyProtection="1">
      <alignment horizontal="right"/>
    </xf>
    <xf numFmtId="4" fontId="4" fillId="2" borderId="0" xfId="0" applyNumberFormat="1" applyFont="1" applyFill="1" applyBorder="1" applyAlignment="1" applyProtection="1">
      <alignment horizontal="right"/>
    </xf>
    <xf numFmtId="0" fontId="4" fillId="2" borderId="0" xfId="0" applyFont="1" applyFill="1" applyBorder="1" applyAlignment="1" applyProtection="1">
      <alignment horizontal="left"/>
    </xf>
    <xf numFmtId="0" fontId="6" fillId="2" borderId="0" xfId="0" applyFont="1" applyFill="1" applyBorder="1" applyAlignment="1" applyProtection="1">
      <alignment horizontal="left"/>
    </xf>
    <xf numFmtId="4" fontId="4" fillId="2" borderId="0" xfId="0" applyNumberFormat="1" applyFont="1" applyFill="1" applyBorder="1" applyAlignment="1" applyProtection="1">
      <alignment horizontal="left"/>
    </xf>
    <xf numFmtId="2" fontId="8" fillId="6" borderId="0" xfId="1" applyNumberFormat="1" applyFont="1" applyFill="1" applyBorder="1" applyAlignment="1" applyProtection="1">
      <alignment horizontal="left"/>
    </xf>
    <xf numFmtId="0" fontId="3" fillId="2" borderId="0" xfId="0" applyFont="1" applyFill="1" applyAlignment="1" applyProtection="1">
      <alignment horizontal="right"/>
    </xf>
    <xf numFmtId="0" fontId="3" fillId="2" borderId="0" xfId="0" applyFont="1" applyFill="1" applyAlignment="1" applyProtection="1">
      <alignment horizontal="left"/>
    </xf>
    <xf numFmtId="2" fontId="10" fillId="6" borderId="0" xfId="0" applyNumberFormat="1" applyFont="1" applyFill="1" applyBorder="1" applyAlignment="1" applyProtection="1">
      <alignment horizontal="left"/>
    </xf>
    <xf numFmtId="4" fontId="3" fillId="7" borderId="0" xfId="0" applyNumberFormat="1" applyFont="1" applyFill="1" applyAlignment="1" applyProtection="1">
      <alignment horizontal="right"/>
    </xf>
    <xf numFmtId="0" fontId="22" fillId="7" borderId="0" xfId="0" applyNumberFormat="1" applyFont="1" applyFill="1" applyAlignment="1" applyProtection="1">
      <alignment horizontal="right"/>
    </xf>
    <xf numFmtId="0" fontId="20" fillId="2" borderId="0" xfId="0" applyFont="1" applyFill="1" applyProtection="1"/>
    <xf numFmtId="0" fontId="0" fillId="0" borderId="0" xfId="0" applyProtection="1"/>
    <xf numFmtId="0" fontId="21" fillId="0" borderId="0" xfId="4" applyFont="1" applyAlignment="1" applyProtection="1">
      <alignment horizontal="center" vertical="top" wrapText="1"/>
    </xf>
    <xf numFmtId="4" fontId="19" fillId="2" borderId="2" xfId="6" applyProtection="1"/>
    <xf numFmtId="4" fontId="11" fillId="2" borderId="3" xfId="6" applyFont="1" applyBorder="1" applyProtection="1"/>
    <xf numFmtId="0" fontId="6" fillId="2" borderId="0" xfId="0" applyFont="1" applyFill="1" applyProtection="1"/>
    <xf numFmtId="0" fontId="3" fillId="3" borderId="0" xfId="2" applyFont="1" applyFill="1" applyProtection="1"/>
    <xf numFmtId="0" fontId="16" fillId="4" borderId="0" xfId="0" applyFont="1" applyFill="1" applyBorder="1" applyProtection="1"/>
    <xf numFmtId="3" fontId="19" fillId="2" borderId="2" xfId="5" applyProtection="1">
      <protection locked="0"/>
    </xf>
    <xf numFmtId="0" fontId="4" fillId="0" borderId="0" xfId="8" applyFont="1" applyFill="1" applyBorder="1" applyProtection="1"/>
    <xf numFmtId="0" fontId="4" fillId="2" borderId="0" xfId="8" applyFont="1" applyFill="1" applyBorder="1" applyProtection="1"/>
    <xf numFmtId="0" fontId="6" fillId="2" borderId="0" xfId="8" applyFont="1" applyFill="1" applyProtection="1"/>
    <xf numFmtId="4" fontId="15" fillId="2" borderId="0" xfId="8" applyNumberFormat="1" applyFont="1" applyFill="1" applyBorder="1" applyAlignment="1" applyProtection="1">
      <alignment horizontal="right" vertical="center"/>
    </xf>
    <xf numFmtId="0" fontId="15" fillId="2" borderId="0" xfId="8" applyFont="1" applyFill="1" applyBorder="1" applyAlignment="1" applyProtection="1">
      <alignment horizontal="left" vertical="center"/>
    </xf>
    <xf numFmtId="0" fontId="3" fillId="2" borderId="0" xfId="8" applyFont="1" applyFill="1" applyProtection="1"/>
    <xf numFmtId="4" fontId="3" fillId="2" borderId="0" xfId="8" applyNumberFormat="1" applyFont="1" applyFill="1" applyBorder="1" applyAlignment="1" applyProtection="1">
      <alignment horizontal="right"/>
    </xf>
    <xf numFmtId="0" fontId="3" fillId="2" borderId="0" xfId="8" applyFont="1" applyFill="1" applyBorder="1" applyAlignment="1" applyProtection="1">
      <alignment horizontal="left"/>
    </xf>
    <xf numFmtId="0" fontId="3" fillId="2" borderId="0" xfId="8" applyFont="1" applyFill="1" applyAlignment="1" applyProtection="1">
      <alignment horizontal="right"/>
    </xf>
    <xf numFmtId="4" fontId="24" fillId="2" borderId="0" xfId="8" applyNumberFormat="1" applyFont="1" applyFill="1" applyBorder="1" applyAlignment="1" applyProtection="1">
      <alignment horizontal="right" vertical="center"/>
    </xf>
    <xf numFmtId="0" fontId="24" fillId="2" borderId="0" xfId="8" applyFont="1" applyFill="1" applyBorder="1" applyAlignment="1" applyProtection="1">
      <alignment horizontal="left" vertical="center"/>
    </xf>
    <xf numFmtId="4" fontId="24" fillId="2" borderId="0" xfId="0" applyNumberFormat="1" applyFont="1" applyFill="1" applyBorder="1" applyAlignment="1" applyProtection="1">
      <alignment horizontal="right" vertical="center"/>
    </xf>
    <xf numFmtId="0" fontId="24" fillId="2" borderId="0" xfId="0" applyFont="1" applyFill="1" applyBorder="1" applyAlignment="1" applyProtection="1">
      <alignment horizontal="left" vertical="center"/>
    </xf>
    <xf numFmtId="0" fontId="0" fillId="0" borderId="0" xfId="8" applyFont="1" applyProtection="1"/>
    <xf numFmtId="0" fontId="6" fillId="2" borderId="0" xfId="9" applyFont="1" applyFill="1" applyProtection="1"/>
    <xf numFmtId="0" fontId="4" fillId="2" borderId="0" xfId="9" applyFont="1" applyFill="1" applyBorder="1" applyProtection="1"/>
    <xf numFmtId="0" fontId="3" fillId="2" borderId="0" xfId="9" applyFont="1" applyFill="1" applyBorder="1" applyProtection="1"/>
    <xf numFmtId="4" fontId="15" fillId="2" borderId="0" xfId="9" applyNumberFormat="1" applyFont="1" applyFill="1" applyBorder="1" applyAlignment="1" applyProtection="1">
      <alignment horizontal="right" vertical="center"/>
    </xf>
    <xf numFmtId="0" fontId="15" fillId="2" borderId="0" xfId="9" applyFont="1" applyFill="1" applyBorder="1" applyAlignment="1" applyProtection="1">
      <alignment horizontal="left" vertical="center"/>
    </xf>
    <xf numFmtId="0" fontId="3" fillId="2" borderId="0" xfId="9" applyFont="1" applyFill="1" applyProtection="1"/>
    <xf numFmtId="4" fontId="3" fillId="2" borderId="0" xfId="9" applyNumberFormat="1" applyFont="1" applyFill="1" applyBorder="1" applyAlignment="1" applyProtection="1">
      <alignment horizontal="right"/>
    </xf>
    <xf numFmtId="0" fontId="3" fillId="2" borderId="0" xfId="9" applyFont="1" applyFill="1" applyBorder="1" applyAlignment="1" applyProtection="1">
      <alignment horizontal="left"/>
    </xf>
    <xf numFmtId="0" fontId="4" fillId="2" borderId="4" xfId="9" applyFont="1" applyFill="1" applyBorder="1" applyProtection="1"/>
    <xf numFmtId="0" fontId="18" fillId="2" borderId="0" xfId="9" applyFont="1" applyFill="1" applyAlignment="1" applyProtection="1">
      <alignment horizontal="right"/>
    </xf>
    <xf numFmtId="0" fontId="0" fillId="0" borderId="0" xfId="9" applyFont="1" applyProtection="1"/>
    <xf numFmtId="4" fontId="19" fillId="2" borderId="0" xfId="6" applyBorder="1" applyProtection="1"/>
    <xf numFmtId="4" fontId="0" fillId="2" borderId="0" xfId="0" applyNumberFormat="1" applyFont="1" applyFill="1" applyBorder="1" applyAlignment="1" applyProtection="1">
      <alignment horizontal="right"/>
    </xf>
    <xf numFmtId="0" fontId="0" fillId="2" borderId="0" xfId="0" applyFont="1" applyFill="1" applyBorder="1" applyAlignment="1" applyProtection="1">
      <alignment horizontal="left"/>
    </xf>
    <xf numFmtId="0" fontId="6" fillId="2" borderId="0" xfId="0" applyFont="1" applyFill="1" applyAlignment="1" applyProtection="1">
      <alignment horizontal="left"/>
    </xf>
    <xf numFmtId="0" fontId="11" fillId="0" borderId="0" xfId="0" applyFont="1" applyProtection="1"/>
    <xf numFmtId="3" fontId="19" fillId="2" borderId="0" xfId="5" applyBorder="1" applyProtection="1"/>
    <xf numFmtId="0" fontId="16" fillId="0" borderId="0" xfId="0" applyFont="1" applyFill="1" applyBorder="1" applyProtection="1"/>
    <xf numFmtId="0" fontId="17" fillId="2" borderId="0" xfId="0" applyFont="1" applyFill="1" applyProtection="1"/>
    <xf numFmtId="0" fontId="16" fillId="2" borderId="0" xfId="0" applyFont="1" applyFill="1" applyProtection="1"/>
    <xf numFmtId="0" fontId="16" fillId="0" borderId="0" xfId="9" applyFont="1" applyFill="1" applyBorder="1" applyProtection="1"/>
    <xf numFmtId="0" fontId="4" fillId="0" borderId="0" xfId="9" applyFont="1" applyFill="1" applyBorder="1" applyProtection="1"/>
    <xf numFmtId="0" fontId="23" fillId="0" borderId="5" xfId="0" applyFont="1" applyFill="1" applyBorder="1" applyAlignment="1" applyProtection="1">
      <alignment horizontal="left"/>
      <protection locked="0"/>
    </xf>
    <xf numFmtId="4" fontId="23" fillId="2" borderId="5" xfId="0" applyNumberFormat="1" applyFont="1" applyFill="1" applyBorder="1" applyAlignment="1" applyProtection="1">
      <alignment horizontal="left"/>
      <protection locked="0"/>
    </xf>
    <xf numFmtId="0" fontId="23" fillId="0" borderId="0" xfId="0" applyFont="1" applyFill="1" applyBorder="1" applyAlignment="1" applyProtection="1">
      <alignment horizontal="left"/>
      <protection locked="0"/>
    </xf>
    <xf numFmtId="4" fontId="23" fillId="2" borderId="0" xfId="0" applyNumberFormat="1" applyFont="1" applyFill="1" applyBorder="1" applyAlignment="1" applyProtection="1">
      <alignment horizontal="left"/>
      <protection locked="0"/>
    </xf>
    <xf numFmtId="0" fontId="27" fillId="2" borderId="0" xfId="0" applyFont="1" applyFill="1" applyProtection="1"/>
    <xf numFmtId="0" fontId="4" fillId="2" borderId="0" xfId="0" applyFont="1" applyFill="1"/>
    <xf numFmtId="0" fontId="4" fillId="2" borderId="0" xfId="0" applyFont="1" applyFill="1" applyAlignment="1">
      <alignment horizontal="left"/>
    </xf>
    <xf numFmtId="2" fontId="10" fillId="3" borderId="0" xfId="0" applyNumberFormat="1" applyFont="1" applyFill="1" applyBorder="1" applyAlignment="1">
      <alignment horizontal="left"/>
    </xf>
    <xf numFmtId="4" fontId="4" fillId="2" borderId="0" xfId="0" applyNumberFormat="1" applyFont="1" applyFill="1" applyAlignment="1">
      <alignment horizontal="right"/>
    </xf>
    <xf numFmtId="0" fontId="4" fillId="2" borderId="0" xfId="0" applyFont="1" applyFill="1" applyAlignment="1">
      <alignment horizontal="right"/>
    </xf>
    <xf numFmtId="0" fontId="10" fillId="2" borderId="0" xfId="0" applyFont="1" applyFill="1" applyAlignment="1">
      <alignment horizontal="right"/>
    </xf>
    <xf numFmtId="4" fontId="10" fillId="2" borderId="0" xfId="0" applyNumberFormat="1" applyFont="1" applyFill="1" applyBorder="1" applyAlignment="1">
      <alignment horizontal="right"/>
    </xf>
    <xf numFmtId="4" fontId="4" fillId="2" borderId="0" xfId="0" applyNumberFormat="1" applyFont="1" applyFill="1"/>
    <xf numFmtId="0" fontId="28" fillId="2" borderId="0" xfId="0" applyFont="1" applyFill="1" applyBorder="1"/>
    <xf numFmtId="0" fontId="0" fillId="2" borderId="0" xfId="0" applyFont="1" applyFill="1" applyBorder="1"/>
    <xf numFmtId="0" fontId="11" fillId="2" borderId="0" xfId="0" applyFont="1" applyFill="1" applyBorder="1"/>
    <xf numFmtId="4" fontId="29" fillId="2" borderId="0" xfId="0" applyNumberFormat="1" applyFont="1" applyFill="1" applyBorder="1" applyAlignment="1">
      <alignment horizontal="right" vertical="center"/>
    </xf>
    <xf numFmtId="0" fontId="29" fillId="2" borderId="0" xfId="0" applyFont="1" applyFill="1" applyBorder="1" applyAlignment="1">
      <alignment horizontal="left" vertical="center"/>
    </xf>
    <xf numFmtId="0" fontId="0" fillId="2" borderId="0" xfId="0" applyFont="1" applyFill="1"/>
    <xf numFmtId="0" fontId="30" fillId="2" borderId="0" xfId="0" applyFont="1" applyFill="1" applyBorder="1"/>
    <xf numFmtId="4" fontId="0" fillId="2" borderId="0" xfId="0" applyNumberFormat="1" applyFont="1" applyFill="1" applyBorder="1" applyAlignment="1">
      <alignment horizontal="center"/>
    </xf>
    <xf numFmtId="0" fontId="0" fillId="2" borderId="0" xfId="0" applyFont="1" applyFill="1" applyBorder="1" applyAlignment="1">
      <alignment horizontal="left"/>
    </xf>
    <xf numFmtId="0" fontId="3" fillId="2" borderId="0" xfId="0" applyFont="1" applyFill="1" applyBorder="1"/>
    <xf numFmtId="4" fontId="3" fillId="2" borderId="0" xfId="0" applyNumberFormat="1" applyFont="1" applyFill="1" applyBorder="1" applyAlignment="1">
      <alignment horizontal="right"/>
    </xf>
    <xf numFmtId="0" fontId="3" fillId="2" borderId="0" xfId="0" applyFont="1" applyFill="1" applyBorder="1" applyAlignment="1">
      <alignment horizontal="left"/>
    </xf>
    <xf numFmtId="4" fontId="3" fillId="2" borderId="0" xfId="0" applyNumberFormat="1" applyFont="1" applyFill="1" applyBorder="1"/>
    <xf numFmtId="0" fontId="6" fillId="2" borderId="0" xfId="0" applyFont="1" applyFill="1" applyBorder="1"/>
    <xf numFmtId="4" fontId="31" fillId="2" borderId="0" xfId="0" applyNumberFormat="1" applyFont="1" applyFill="1" applyBorder="1" applyAlignment="1">
      <alignment horizontal="right" vertical="center"/>
    </xf>
    <xf numFmtId="0" fontId="31" fillId="2" borderId="0" xfId="0" applyFont="1" applyFill="1" applyBorder="1" applyAlignment="1">
      <alignment horizontal="left" vertical="center"/>
    </xf>
    <xf numFmtId="0" fontId="16" fillId="2" borderId="0" xfId="0" applyFont="1" applyFill="1" applyBorder="1"/>
    <xf numFmtId="0" fontId="4" fillId="2" borderId="0" xfId="0" applyFont="1" applyFill="1" applyBorder="1"/>
    <xf numFmtId="4" fontId="15" fillId="2" borderId="0" xfId="0" applyNumberFormat="1" applyFont="1" applyFill="1" applyBorder="1" applyAlignment="1">
      <alignment horizontal="right" vertical="center"/>
    </xf>
    <xf numFmtId="0" fontId="15" fillId="2" borderId="0" xfId="0" applyFont="1" applyFill="1" applyBorder="1" applyAlignment="1">
      <alignment horizontal="left" vertical="center"/>
    </xf>
    <xf numFmtId="4" fontId="4" fillId="2" borderId="0" xfId="0" applyNumberFormat="1" applyFont="1" applyFill="1" applyBorder="1" applyAlignment="1">
      <alignment horizontal="right"/>
    </xf>
    <xf numFmtId="4" fontId="4" fillId="2" borderId="0" xfId="0" applyNumberFormat="1" applyFont="1" applyFill="1" applyBorder="1"/>
    <xf numFmtId="0" fontId="4" fillId="2" borderId="0" xfId="0" applyFont="1" applyFill="1" applyBorder="1" applyAlignment="1">
      <alignment horizontal="left"/>
    </xf>
    <xf numFmtId="0" fontId="3" fillId="2" borderId="0" xfId="0" applyFont="1" applyFill="1" applyBorder="1" applyAlignment="1">
      <alignment horizontal="right"/>
    </xf>
    <xf numFmtId="0" fontId="4" fillId="2" borderId="0" xfId="0" applyFont="1" applyFill="1" applyBorder="1" applyAlignment="1">
      <alignment horizontal="right"/>
    </xf>
    <xf numFmtId="2" fontId="1" fillId="0" borderId="0" xfId="1" applyNumberFormat="1" applyProtection="1"/>
    <xf numFmtId="0" fontId="0" fillId="2" borderId="0" xfId="0" applyFont="1" applyFill="1" applyProtection="1"/>
    <xf numFmtId="0" fontId="3" fillId="0" borderId="0" xfId="10" applyFont="1" applyFill="1" applyProtection="1"/>
    <xf numFmtId="0" fontId="3" fillId="0" borderId="0" xfId="10" applyFont="1" applyFill="1" applyBorder="1" applyProtection="1"/>
    <xf numFmtId="4" fontId="3" fillId="0" borderId="0" xfId="10" applyNumberFormat="1" applyFont="1" applyFill="1" applyBorder="1" applyAlignment="1" applyProtection="1">
      <alignment horizontal="right"/>
    </xf>
    <xf numFmtId="0" fontId="3" fillId="0" borderId="0" xfId="10" applyFont="1" applyFill="1" applyBorder="1" applyAlignment="1" applyProtection="1">
      <alignment horizontal="left"/>
    </xf>
    <xf numFmtId="0" fontId="4" fillId="0" borderId="0" xfId="10" applyFont="1" applyFill="1" applyBorder="1" applyProtection="1"/>
    <xf numFmtId="3" fontId="19" fillId="2" borderId="0" xfId="5" applyFont="1" applyBorder="1" applyProtection="1">
      <protection locked="0"/>
    </xf>
    <xf numFmtId="0" fontId="3" fillId="0" borderId="0" xfId="10" applyFont="1" applyFill="1" applyAlignment="1" applyProtection="1">
      <alignment horizontal="right"/>
    </xf>
    <xf numFmtId="4" fontId="26" fillId="0" borderId="0" xfId="10" applyNumberFormat="1" applyFont="1" applyFill="1" applyBorder="1" applyAlignment="1" applyProtection="1">
      <alignment horizontal="right"/>
    </xf>
    <xf numFmtId="4" fontId="26" fillId="2" borderId="0" xfId="0" applyNumberFormat="1" applyFont="1" applyFill="1" applyBorder="1" applyAlignment="1" applyProtection="1">
      <alignment horizontal="right"/>
    </xf>
    <xf numFmtId="4" fontId="19" fillId="2" borderId="0" xfId="11" applyNumberFormat="1" applyFont="1" applyFill="1" applyProtection="1"/>
    <xf numFmtId="4" fontId="33" fillId="2" borderId="0" xfId="11" applyNumberFormat="1" applyFont="1" applyFill="1" applyBorder="1" applyAlignment="1" applyProtection="1">
      <alignment horizontal="right" vertical="center"/>
    </xf>
    <xf numFmtId="4" fontId="19" fillId="2" borderId="2" xfId="11" applyNumberFormat="1" applyFont="1" applyFill="1" applyBorder="1" applyProtection="1"/>
    <xf numFmtId="0" fontId="22" fillId="0" borderId="0" xfId="0" applyFont="1" applyProtection="1"/>
    <xf numFmtId="0" fontId="34" fillId="0" borderId="0" xfId="4" applyFont="1" applyAlignment="1" applyProtection="1">
      <alignment horizontal="center" vertical="top" wrapText="1"/>
    </xf>
    <xf numFmtId="0" fontId="35" fillId="2" borderId="0" xfId="0" applyFont="1" applyFill="1" applyBorder="1" applyAlignment="1" applyProtection="1">
      <alignment horizontal="left" vertical="top" wrapText="1"/>
    </xf>
    <xf numFmtId="0" fontId="22" fillId="2" borderId="0" xfId="0" applyFont="1" applyFill="1" applyProtection="1"/>
    <xf numFmtId="0" fontId="22" fillId="2" borderId="0" xfId="0" applyFont="1" applyFill="1" applyAlignment="1" applyProtection="1">
      <alignment horizontal="left"/>
    </xf>
    <xf numFmtId="0" fontId="22" fillId="2" borderId="0" xfId="0" applyFont="1" applyFill="1" applyBorder="1" applyProtection="1"/>
    <xf numFmtId="0" fontId="3" fillId="2" borderId="0" xfId="0" applyFont="1" applyFill="1" applyAlignment="1" applyProtection="1">
      <alignment horizontal="left"/>
      <protection locked="0"/>
    </xf>
    <xf numFmtId="0" fontId="22" fillId="2" borderId="0" xfId="0" applyFont="1" applyFill="1" applyProtection="1">
      <protection locked="0"/>
    </xf>
    <xf numFmtId="2" fontId="10" fillId="6" borderId="0" xfId="0" applyNumberFormat="1" applyFont="1" applyFill="1" applyBorder="1" applyAlignment="1" applyProtection="1">
      <alignment horizontal="left"/>
      <protection locked="0"/>
    </xf>
    <xf numFmtId="4" fontId="3" fillId="7" borderId="0" xfId="0" applyNumberFormat="1" applyFont="1" applyFill="1" applyAlignment="1" applyProtection="1">
      <alignment horizontal="right"/>
      <protection locked="0"/>
    </xf>
    <xf numFmtId="0" fontId="3" fillId="2" borderId="0" xfId="0" applyFont="1" applyFill="1" applyAlignment="1" applyProtection="1">
      <alignment horizontal="right"/>
      <protection locked="0"/>
    </xf>
    <xf numFmtId="4" fontId="4" fillId="2" borderId="0" xfId="0" applyNumberFormat="1" applyFont="1" applyFill="1" applyBorder="1" applyAlignment="1" applyProtection="1">
      <alignment horizontal="left"/>
      <protection locked="0"/>
    </xf>
    <xf numFmtId="4" fontId="7" fillId="2" borderId="0" xfId="0" applyNumberFormat="1" applyFont="1" applyFill="1" applyBorder="1" applyAlignment="1" applyProtection="1">
      <alignment horizontal="right"/>
      <protection locked="0"/>
    </xf>
    <xf numFmtId="0" fontId="4" fillId="2" borderId="0" xfId="0" applyFont="1" applyFill="1" applyProtection="1">
      <protection locked="0"/>
    </xf>
    <xf numFmtId="0" fontId="0" fillId="0" borderId="0" xfId="0" applyAlignment="1" applyProtection="1"/>
    <xf numFmtId="0" fontId="1" fillId="2" borderId="0" xfId="1" applyFill="1" applyAlignment="1" applyProtection="1">
      <alignment horizontal="left"/>
    </xf>
    <xf numFmtId="4" fontId="3" fillId="2" borderId="0" xfId="9" applyNumberFormat="1" applyFont="1" applyFill="1" applyBorder="1" applyAlignment="1" applyProtection="1">
      <alignment horizontal="left"/>
    </xf>
    <xf numFmtId="2" fontId="3" fillId="2" borderId="0" xfId="9" applyNumberFormat="1" applyFont="1" applyFill="1" applyProtection="1"/>
    <xf numFmtId="3" fontId="19" fillId="2" borderId="7" xfId="5" applyBorder="1" applyProtection="1">
      <protection locked="0"/>
    </xf>
    <xf numFmtId="4" fontId="19" fillId="2" borderId="7" xfId="11" applyNumberFormat="1" applyFont="1" applyFill="1" applyBorder="1" applyProtection="1"/>
    <xf numFmtId="3" fontId="19" fillId="2" borderId="6" xfId="5" applyBorder="1" applyProtection="1">
      <protection locked="0"/>
    </xf>
    <xf numFmtId="0" fontId="0" fillId="0" borderId="0" xfId="9" applyFont="1" applyBorder="1" applyProtection="1"/>
    <xf numFmtId="0" fontId="0" fillId="0" borderId="8" xfId="9" applyFont="1" applyBorder="1" applyProtection="1"/>
    <xf numFmtId="0" fontId="3" fillId="2" borderId="9" xfId="9" applyFont="1" applyFill="1" applyBorder="1" applyAlignment="1" applyProtection="1">
      <alignment horizontal="left"/>
    </xf>
    <xf numFmtId="0" fontId="0" fillId="2" borderId="0" xfId="0" applyFont="1" applyFill="1" applyBorder="1" applyProtection="1"/>
    <xf numFmtId="4" fontId="19" fillId="2" borderId="0" xfId="11" applyNumberFormat="1" applyFont="1" applyFill="1" applyBorder="1" applyProtection="1"/>
    <xf numFmtId="0" fontId="0" fillId="0" borderId="0" xfId="0" applyAlignment="1">
      <alignment vertical="center"/>
    </xf>
    <xf numFmtId="2" fontId="0" fillId="0" borderId="0" xfId="0" applyNumberFormat="1" applyAlignment="1">
      <alignment vertical="center"/>
    </xf>
    <xf numFmtId="3" fontId="19" fillId="2" borderId="0" xfId="5" applyBorder="1" applyProtection="1">
      <protection locked="0"/>
    </xf>
    <xf numFmtId="0" fontId="11" fillId="0" borderId="0" xfId="0" applyFont="1" applyAlignment="1">
      <alignment vertical="center"/>
    </xf>
    <xf numFmtId="0" fontId="0" fillId="0" borderId="0" xfId="0" applyFont="1"/>
    <xf numFmtId="0" fontId="0" fillId="0" borderId="0" xfId="0" applyFont="1" applyAlignment="1">
      <alignment vertical="center"/>
    </xf>
    <xf numFmtId="2" fontId="0" fillId="0" borderId="0" xfId="0" applyNumberFormat="1" applyFont="1" applyAlignment="1">
      <alignment vertical="center"/>
    </xf>
    <xf numFmtId="2" fontId="0" fillId="0" borderId="0" xfId="0" applyNumberFormat="1" applyFont="1"/>
    <xf numFmtId="3" fontId="19" fillId="2" borderId="2" xfId="5" applyBorder="1" applyProtection="1">
      <protection locked="0"/>
    </xf>
    <xf numFmtId="4" fontId="3" fillId="7" borderId="0" xfId="8" applyNumberFormat="1" applyFont="1" applyFill="1" applyBorder="1" applyAlignment="1" applyProtection="1">
      <alignment horizontal="right"/>
    </xf>
    <xf numFmtId="0" fontId="3" fillId="7" borderId="0" xfId="8" applyFont="1" applyFill="1" applyBorder="1" applyAlignment="1" applyProtection="1">
      <alignment horizontal="left"/>
    </xf>
    <xf numFmtId="4" fontId="19" fillId="2" borderId="7" xfId="6" applyBorder="1" applyProtection="1"/>
    <xf numFmtId="3" fontId="19" fillId="2" borderId="10" xfId="5" applyBorder="1" applyProtection="1">
      <protection locked="0"/>
    </xf>
    <xf numFmtId="4" fontId="19" fillId="2" borderId="10" xfId="6" applyBorder="1" applyProtection="1"/>
    <xf numFmtId="3" fontId="19" fillId="7" borderId="6" xfId="5" applyFill="1" applyBorder="1" applyProtection="1">
      <protection locked="0"/>
    </xf>
    <xf numFmtId="4" fontId="19" fillId="7" borderId="6" xfId="6" applyFill="1" applyBorder="1" applyProtection="1"/>
    <xf numFmtId="3" fontId="19" fillId="7" borderId="11" xfId="5" applyFill="1" applyBorder="1" applyProtection="1">
      <protection locked="0"/>
    </xf>
    <xf numFmtId="4" fontId="19" fillId="7" borderId="11" xfId="6" applyFill="1" applyBorder="1" applyProtection="1"/>
    <xf numFmtId="0" fontId="0" fillId="8" borderId="0" xfId="8" applyFont="1" applyFill="1" applyBorder="1" applyProtection="1"/>
    <xf numFmtId="0" fontId="3" fillId="7" borderId="0" xfId="8" applyFont="1" applyFill="1" applyBorder="1" applyProtection="1"/>
    <xf numFmtId="0" fontId="3" fillId="7" borderId="0" xfId="8" applyFont="1" applyFill="1" applyBorder="1" applyAlignment="1" applyProtection="1">
      <alignment horizontal="right"/>
    </xf>
    <xf numFmtId="3" fontId="19" fillId="7" borderId="0" xfId="5" applyFill="1" applyBorder="1" applyProtection="1">
      <protection locked="0"/>
    </xf>
    <xf numFmtId="4" fontId="19" fillId="7" borderId="0" xfId="6" applyFill="1" applyBorder="1" applyProtection="1"/>
    <xf numFmtId="0" fontId="6" fillId="7" borderId="0" xfId="8" applyFont="1" applyFill="1" applyBorder="1" applyProtection="1"/>
    <xf numFmtId="0" fontId="11" fillId="0" borderId="0" xfId="0" applyFont="1"/>
    <xf numFmtId="4" fontId="19" fillId="2" borderId="6" xfId="6" applyBorder="1" applyProtection="1"/>
    <xf numFmtId="0" fontId="0" fillId="0" borderId="0" xfId="8" applyFont="1" applyBorder="1" applyProtection="1"/>
    <xf numFmtId="0" fontId="0" fillId="0" borderId="0" xfId="0" applyBorder="1" applyAlignment="1">
      <alignment vertical="center"/>
    </xf>
    <xf numFmtId="0" fontId="0" fillId="0" borderId="0" xfId="0" applyBorder="1"/>
    <xf numFmtId="2" fontId="4" fillId="2" borderId="0" xfId="0" applyNumberFormat="1" applyFont="1" applyFill="1" applyAlignment="1" applyProtection="1">
      <alignment horizontal="right"/>
    </xf>
    <xf numFmtId="2" fontId="0" fillId="0" borderId="0" xfId="0" applyNumberFormat="1"/>
    <xf numFmtId="2" fontId="0" fillId="0" borderId="0" xfId="0" applyNumberFormat="1" applyBorder="1"/>
    <xf numFmtId="0" fontId="0" fillId="0" borderId="0" xfId="10" applyFont="1" applyFill="1" applyProtection="1"/>
    <xf numFmtId="0" fontId="0" fillId="0" borderId="0" xfId="10" applyFont="1" applyFill="1" applyAlignment="1" applyProtection="1">
      <alignment horizontal="right"/>
    </xf>
    <xf numFmtId="4" fontId="15" fillId="2" borderId="0" xfId="9" applyNumberFormat="1" applyFont="1" applyFill="1" applyBorder="1" applyAlignment="1" applyProtection="1">
      <alignment horizontal="left" vertical="center"/>
    </xf>
    <xf numFmtId="0" fontId="11" fillId="2" borderId="0" xfId="0" applyFont="1" applyFill="1" applyProtection="1"/>
    <xf numFmtId="4" fontId="3" fillId="2" borderId="0" xfId="0" applyNumberFormat="1" applyFont="1" applyFill="1" applyBorder="1" applyAlignment="1" applyProtection="1">
      <alignment horizontal="left"/>
    </xf>
    <xf numFmtId="0" fontId="23" fillId="0" borderId="1" xfId="0" applyFont="1" applyFill="1" applyBorder="1" applyAlignment="1" applyProtection="1">
      <alignment horizontal="left"/>
      <protection locked="0"/>
    </xf>
    <xf numFmtId="0" fontId="13" fillId="5" borderId="0" xfId="3" applyProtection="1">
      <alignment horizontal="center" vertical="center"/>
    </xf>
    <xf numFmtId="0" fontId="21" fillId="0" borderId="0" xfId="4" applyFont="1" applyProtection="1">
      <alignment horizontal="center" vertical="top" wrapText="1"/>
    </xf>
    <xf numFmtId="0" fontId="4" fillId="2" borderId="0" xfId="0" applyFont="1" applyFill="1" applyAlignment="1" applyProtection="1">
      <alignment horizontal="center"/>
    </xf>
    <xf numFmtId="0" fontId="25" fillId="2" borderId="0" xfId="0" applyFont="1" applyFill="1" applyBorder="1" applyAlignment="1" applyProtection="1">
      <alignment horizontal="left" vertical="center" wrapText="1"/>
    </xf>
    <xf numFmtId="0" fontId="21" fillId="0" borderId="0" xfId="4" applyAlignment="1" applyProtection="1">
      <alignment horizontal="center" wrapText="1"/>
    </xf>
    <xf numFmtId="0" fontId="21" fillId="0" borderId="0" xfId="4" applyAlignment="1" applyProtection="1">
      <alignment horizontal="center" vertical="top" wrapText="1"/>
    </xf>
    <xf numFmtId="0" fontId="13" fillId="5" borderId="0" xfId="7" applyAlignment="1" applyProtection="1">
      <alignment horizontal="center" vertical="center"/>
    </xf>
    <xf numFmtId="0" fontId="13" fillId="5" borderId="0" xfId="7" applyFill="1" applyAlignment="1" applyProtection="1">
      <alignment horizontal="center" vertical="center"/>
    </xf>
    <xf numFmtId="0" fontId="6" fillId="2" borderId="0" xfId="0" applyFont="1" applyFill="1" applyAlignment="1" applyProtection="1">
      <alignment horizontal="left" vertical="top" wrapText="1"/>
    </xf>
    <xf numFmtId="0" fontId="13" fillId="5" borderId="0" xfId="3" applyAlignment="1" applyProtection="1">
      <alignment horizontal="center" vertical="center"/>
    </xf>
    <xf numFmtId="0" fontId="13"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3" fillId="2" borderId="0" xfId="0" applyFont="1" applyFill="1" applyAlignment="1" applyProtection="1">
      <alignment horizontal="center" vertical="center" wrapText="1"/>
    </xf>
    <xf numFmtId="0" fontId="4" fillId="2" borderId="0" xfId="0" applyFont="1" applyFill="1" applyAlignment="1">
      <alignment horizontal="center"/>
    </xf>
    <xf numFmtId="0" fontId="21" fillId="0" borderId="0" xfId="4">
      <alignment horizontal="center" vertical="top" wrapText="1"/>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cellXfs>
  <cellStyles count="12">
    <cellStyle name="Hyperlink" xfId="1" builtinId="8"/>
    <cellStyle name="Komma" xfId="11" builtinId="3"/>
    <cellStyle name="Standard" xfId="0" builtinId="0" customBuiltin="1"/>
    <cellStyle name="Standard 2" xfId="8"/>
    <cellStyle name="Standard 3" xfId="9"/>
    <cellStyle name="Standard 4" xfId="10"/>
    <cellStyle name="Standard Betrag" xfId="6"/>
    <cellStyle name="Standard Rahmen" xfId="5"/>
    <cellStyle name="Standard Titel" xfId="4"/>
    <cellStyle name="Standard Zw.titel" xfId="3"/>
    <cellStyle name="Standard Zw.titel 2" xfId="7"/>
    <cellStyle name="Standard_Woka Catering 2010" xfId="2"/>
  </cellStyles>
  <dxfs count="0"/>
  <tableStyles count="0" defaultTableStyle="TableStyleMedium9" defaultPivotStyle="PivotStyleLight16"/>
  <colors>
    <mruColors>
      <color rgb="FF717173"/>
      <color rgb="FF82B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4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39</xdr:row>
      <xdr:rowOff>19050</xdr:rowOff>
    </xdr:from>
    <xdr:to>
      <xdr:col>3</xdr:col>
      <xdr:colOff>409574</xdr:colOff>
      <xdr:row>43</xdr:row>
      <xdr:rowOff>104775</xdr:rowOff>
    </xdr:to>
    <xdr:sp macro="" textlink="">
      <xdr:nvSpPr>
        <xdr:cNvPr id="5" name="Textfeld 4"/>
        <xdr:cNvSpPr txBox="1"/>
      </xdr:nvSpPr>
      <xdr:spPr>
        <a:xfrm>
          <a:off x="2486025" y="7715250"/>
          <a:ext cx="276224"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4000"/>
            <a:t>} </a:t>
          </a:r>
          <a:endParaRPr lang="de-CH" sz="1000" baseline="0"/>
        </a:p>
      </xdr:txBody>
    </xdr:sp>
    <xdr:clientData/>
  </xdr:twoCellAnchor>
  <xdr:twoCellAnchor editAs="oneCell">
    <xdr:from>
      <xdr:col>2</xdr:col>
      <xdr:colOff>1866901</xdr:colOff>
      <xdr:row>0</xdr:row>
      <xdr:rowOff>76201</xdr:rowOff>
    </xdr:from>
    <xdr:to>
      <xdr:col>3</xdr:col>
      <xdr:colOff>1168452</xdr:colOff>
      <xdr:row>0</xdr:row>
      <xdr:rowOff>492710</xdr:rowOff>
    </xdr:to>
    <xdr:pic>
      <xdr:nvPicPr>
        <xdr:cNvPr id="4" name="Grafik 3" descr="Logo Eldora rgb 300dpi.jpg"/>
        <xdr:cNvPicPr>
          <a:picLocks noChangeAspect="1"/>
        </xdr:cNvPicPr>
      </xdr:nvPicPr>
      <xdr:blipFill>
        <a:blip xmlns:r="http://schemas.openxmlformats.org/officeDocument/2006/relationships" r:embed="rId1" cstate="print"/>
        <a:stretch>
          <a:fillRect/>
        </a:stretch>
      </xdr:blipFill>
      <xdr:spPr>
        <a:xfrm>
          <a:off x="2314576" y="76201"/>
          <a:ext cx="1206551" cy="416509"/>
        </a:xfrm>
        <a:prstGeom prst="rect">
          <a:avLst/>
        </a:prstGeom>
      </xdr:spPr>
    </xdr:pic>
    <xdr:clientData/>
  </xdr:twoCellAnchor>
  <xdr:twoCellAnchor>
    <xdr:from>
      <xdr:col>3</xdr:col>
      <xdr:colOff>390524</xdr:colOff>
      <xdr:row>40</xdr:row>
      <xdr:rowOff>57150</xdr:rowOff>
    </xdr:from>
    <xdr:to>
      <xdr:col>6</xdr:col>
      <xdr:colOff>504825</xdr:colOff>
      <xdr:row>43</xdr:row>
      <xdr:rowOff>111793</xdr:rowOff>
    </xdr:to>
    <xdr:sp macro="" textlink="">
      <xdr:nvSpPr>
        <xdr:cNvPr id="6" name="Textfeld 5"/>
        <xdr:cNvSpPr txBox="1"/>
      </xdr:nvSpPr>
      <xdr:spPr>
        <a:xfrm>
          <a:off x="2743199" y="7915275"/>
          <a:ext cx="2695576" cy="540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aseline="0">
              <a:solidFill>
                <a:schemeClr val="dk1"/>
              </a:solidFill>
              <a:latin typeface="Frutiger LT Pro 45 Light" pitchFamily="34" charset="0"/>
              <a:ea typeface="+mn-ea"/>
              <a:cs typeface="+mn-cs"/>
            </a:rPr>
            <a:t>Bitte beachten Sie die Mitarbeiterkosten </a:t>
          </a:r>
          <a:br>
            <a:rPr lang="de-CH" sz="1000" baseline="0">
              <a:solidFill>
                <a:schemeClr val="dk1"/>
              </a:solidFill>
              <a:latin typeface="Frutiger LT Pro 45 Light" pitchFamily="34" charset="0"/>
              <a:ea typeface="+mn-ea"/>
              <a:cs typeface="+mn-cs"/>
            </a:rPr>
          </a:br>
          <a:r>
            <a:rPr lang="de-CH" sz="1000" baseline="0">
              <a:solidFill>
                <a:schemeClr val="dk1"/>
              </a:solidFill>
              <a:latin typeface="Frutiger LT Pro 45 Light" pitchFamily="34" charset="0"/>
              <a:ea typeface="+mn-ea"/>
              <a:cs typeface="+mn-cs"/>
            </a:rPr>
            <a:t>und Lieferpauschale in den AGB.</a:t>
          </a:r>
          <a:endParaRPr lang="de-CH" sz="1000">
            <a:solidFill>
              <a:schemeClr val="bg1">
                <a:lumMod val="50000"/>
              </a:schemeClr>
            </a:solidFill>
            <a:latin typeface="Frutiger LT Pro 45 Light" pitchFamily="34" charset="0"/>
          </a:endParaRPr>
        </a:p>
        <a:p>
          <a:endParaRPr lang="de-CH"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39</xdr:row>
          <xdr:rowOff>133350</xdr:rowOff>
        </xdr:from>
        <xdr:to>
          <xdr:col>2</xdr:col>
          <xdr:colOff>9525</xdr:colOff>
          <xdr:row>41</xdr:row>
          <xdr:rowOff>28575</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123825</xdr:rowOff>
        </xdr:from>
        <xdr:to>
          <xdr:col>2</xdr:col>
          <xdr:colOff>9525</xdr:colOff>
          <xdr:row>42</xdr:row>
          <xdr:rowOff>19050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9525</xdr:colOff>
          <xdr:row>43</xdr:row>
          <xdr:rowOff>57150</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123825</xdr:rowOff>
        </xdr:from>
        <xdr:to>
          <xdr:col>2</xdr:col>
          <xdr:colOff>9525</xdr:colOff>
          <xdr:row>45</xdr:row>
          <xdr:rowOff>19050</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216976</xdr:colOff>
      <xdr:row>0</xdr:row>
      <xdr:rowOff>14039</xdr:rowOff>
    </xdr:from>
    <xdr:to>
      <xdr:col>3</xdr:col>
      <xdr:colOff>1423527</xdr:colOff>
      <xdr:row>0</xdr:row>
      <xdr:rowOff>430548</xdr:rowOff>
    </xdr:to>
    <xdr:pic>
      <xdr:nvPicPr>
        <xdr:cNvPr id="2" name="Grafik 1" descr="Logo Eldora rgb 300dpi.jpg"/>
        <xdr:cNvPicPr>
          <a:picLocks noChangeAspect="1"/>
        </xdr:cNvPicPr>
      </xdr:nvPicPr>
      <xdr:blipFill>
        <a:blip xmlns:r="http://schemas.openxmlformats.org/officeDocument/2006/relationships" r:embed="rId1" cstate="print"/>
        <a:stretch>
          <a:fillRect/>
        </a:stretch>
      </xdr:blipFill>
      <xdr:spPr>
        <a:xfrm>
          <a:off x="2573160" y="14039"/>
          <a:ext cx="1206551" cy="41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276226</xdr:colOff>
      <xdr:row>0</xdr:row>
      <xdr:rowOff>133351</xdr:rowOff>
    </xdr:from>
    <xdr:to>
      <xdr:col>3</xdr:col>
      <xdr:colOff>1482777</xdr:colOff>
      <xdr:row>0</xdr:row>
      <xdr:rowOff>549860</xdr:rowOff>
    </xdr:to>
    <xdr:pic>
      <xdr:nvPicPr>
        <xdr:cNvPr id="2" name="Grafik 1" descr="Logo Eldora rgb 300dpi.jpg"/>
        <xdr:cNvPicPr>
          <a:picLocks noChangeAspect="1"/>
        </xdr:cNvPicPr>
      </xdr:nvPicPr>
      <xdr:blipFill>
        <a:blip xmlns:r="http://schemas.openxmlformats.org/officeDocument/2006/relationships" r:embed="rId1" cstate="print"/>
        <a:stretch>
          <a:fillRect/>
        </a:stretch>
      </xdr:blipFill>
      <xdr:spPr>
        <a:xfrm>
          <a:off x="2628901" y="133351"/>
          <a:ext cx="1206551" cy="4165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171656</xdr:colOff>
      <xdr:row>0</xdr:row>
      <xdr:rowOff>44758</xdr:rowOff>
    </xdr:from>
    <xdr:to>
      <xdr:col>3</xdr:col>
      <xdr:colOff>1378207</xdr:colOff>
      <xdr:row>0</xdr:row>
      <xdr:rowOff>461267</xdr:rowOff>
    </xdr:to>
    <xdr:pic>
      <xdr:nvPicPr>
        <xdr:cNvPr id="2" name="Grafik 1" descr="Logo Eldora rgb 300dpi.jpg"/>
        <xdr:cNvPicPr>
          <a:picLocks noChangeAspect="1"/>
        </xdr:cNvPicPr>
      </xdr:nvPicPr>
      <xdr:blipFill>
        <a:blip xmlns:r="http://schemas.openxmlformats.org/officeDocument/2006/relationships" r:embed="rId1" cstate="print"/>
        <a:stretch>
          <a:fillRect/>
        </a:stretch>
      </xdr:blipFill>
      <xdr:spPr>
        <a:xfrm>
          <a:off x="2524331" y="44758"/>
          <a:ext cx="1206551" cy="4165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161925</xdr:colOff>
      <xdr:row>0</xdr:row>
      <xdr:rowOff>57150</xdr:rowOff>
    </xdr:from>
    <xdr:to>
      <xdr:col>3</xdr:col>
      <xdr:colOff>1371600</xdr:colOff>
      <xdr:row>0</xdr:row>
      <xdr:rowOff>476250</xdr:rowOff>
    </xdr:to>
    <xdr:pic>
      <xdr:nvPicPr>
        <xdr:cNvPr id="2" name="Grafik 3" descr="Logo Eldora rgb 300dpi.jpg"/>
        <xdr:cNvPicPr>
          <a:picLocks noChangeAspect="1"/>
        </xdr:cNvPicPr>
      </xdr:nvPicPr>
      <xdr:blipFill>
        <a:blip xmlns:r="http://schemas.openxmlformats.org/officeDocument/2006/relationships" r:embed="rId1" cstate="print"/>
        <a:srcRect/>
        <a:stretch>
          <a:fillRect/>
        </a:stretch>
      </xdr:blipFill>
      <xdr:spPr bwMode="auto">
        <a:xfrm>
          <a:off x="2343150" y="57150"/>
          <a:ext cx="1209675" cy="4191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2</xdr:row>
      <xdr:rowOff>19049</xdr:rowOff>
    </xdr:from>
    <xdr:to>
      <xdr:col>7</xdr:col>
      <xdr:colOff>457200</xdr:colOff>
      <xdr:row>52</xdr:row>
      <xdr:rowOff>114300</xdr:rowOff>
    </xdr:to>
    <xdr:sp macro="" textlink="">
      <xdr:nvSpPr>
        <xdr:cNvPr id="2" name="Text Box 124"/>
        <xdr:cNvSpPr txBox="1">
          <a:spLocks noChangeArrowheads="1"/>
        </xdr:cNvSpPr>
      </xdr:nvSpPr>
      <xdr:spPr bwMode="auto">
        <a:xfrm>
          <a:off x="66675" y="1390649"/>
          <a:ext cx="6134100" cy="8010526"/>
        </a:xfrm>
        <a:prstGeom prst="rect">
          <a:avLst/>
        </a:prstGeom>
        <a:noFill/>
        <a:ln w="9525">
          <a:noFill/>
          <a:round/>
          <a:headEnd/>
          <a:tailEnd/>
        </a:ln>
        <a:effectLst/>
      </xdr:spPr>
      <xdr:txBody>
        <a:bodyPr vertOverflow="clip" wrap="square" lIns="0" tIns="0" rIns="0" bIns="0" anchor="t" upright="1"/>
        <a:lstStyle/>
        <a:p>
          <a:pPr rtl="0"/>
          <a:r>
            <a:rPr lang="de-CH" sz="1000" b="1" i="0" baseline="0">
              <a:solidFill>
                <a:sysClr val="windowText" lastClr="000000"/>
              </a:solidFill>
              <a:latin typeface="Frutiger LT Pro 45 Light" pitchFamily="34" charset="0"/>
              <a:ea typeface="+mn-ea"/>
              <a:cs typeface="+mn-cs"/>
            </a:rPr>
            <a:t>BESTELLFRISTEN</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Bitte geben Sie Ihre Bestellung bis 10.00 Uhr und 3 Tage vor dem Anlass auf.</a:t>
          </a:r>
          <a:endParaRPr lang="de-CH" sz="1000" b="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Wenn Bestellungen kurzfristig aufgegeben werden, muss mit Einschränkungen betreffend Angebot gerechnet werden. Zusätzlich werden CHF 25.00 Express-Zuschlag verrechnet.</a:t>
          </a:r>
        </a:p>
        <a:p>
          <a:pPr rtl="0"/>
          <a:endParaRPr lang="de-CH" sz="1000" b="0" i="0" baseline="0">
            <a:solidFill>
              <a:sysClr val="windowText" lastClr="000000"/>
            </a:solidFill>
            <a:latin typeface="Frutiger LT Pro 45 Light" pitchFamily="34" charset="0"/>
            <a:ea typeface="+mn-ea"/>
            <a:cs typeface="+mn-cs"/>
          </a:endParaRPr>
        </a:p>
        <a:p>
          <a:pPr rtl="0"/>
          <a:r>
            <a:rPr lang="de-CH" sz="1000" b="1" i="0" baseline="0">
              <a:latin typeface="Frutiger LT Pro 45 Light" pitchFamily="34" charset="0"/>
              <a:ea typeface="+mn-ea"/>
              <a:cs typeface="+mn-cs"/>
            </a:rPr>
            <a:t>BESTELLZEITEN</a:t>
          </a:r>
          <a:endParaRPr lang="de-CH" sz="1000">
            <a:latin typeface="Frutiger LT Pro 45 Light" pitchFamily="34" charset="0"/>
          </a:endParaRPr>
        </a:p>
        <a:p>
          <a:pPr rtl="0"/>
          <a:r>
            <a:rPr lang="de-CH" sz="1000" b="0" i="0" baseline="0">
              <a:latin typeface="Frutiger LT Pro 45 Light" pitchFamily="34" charset="0"/>
              <a:ea typeface="+mn-ea"/>
              <a:cs typeface="+mn-cs"/>
            </a:rPr>
            <a:t>Montag bis Freitag: 08.00 bis 11.00 Uhr und 14.00 bis 16.00 Uhr</a:t>
          </a:r>
          <a:endParaRPr lang="de-CH" sz="1000">
            <a:latin typeface="Frutiger LT Pro 45 Light" pitchFamily="34" charset="0"/>
          </a:endParaRPr>
        </a:p>
        <a:p>
          <a:pPr rtl="0" fontAlgn="base"/>
          <a:endParaRPr lang="de-CH" sz="1000" b="0" i="0" baseline="0">
            <a:latin typeface="Frutiger LT Pro 45 Light" pitchFamily="34" charset="0"/>
            <a:ea typeface="+mn-ea"/>
            <a:cs typeface="+mn-cs"/>
          </a:endParaRPr>
        </a:p>
        <a:p>
          <a:pPr rtl="0"/>
          <a:r>
            <a:rPr lang="de-CH" sz="1000" b="1" i="0" baseline="0">
              <a:latin typeface="Frutiger LT Pro 45 Light" pitchFamily="34" charset="0"/>
              <a:ea typeface="+mn-ea"/>
              <a:cs typeface="+mn-cs"/>
            </a:rPr>
            <a:t>LIEFERZEITEN</a:t>
          </a:r>
          <a:endParaRPr lang="en-US" sz="1000">
            <a:latin typeface="Frutiger LT Pro 45 Light" pitchFamily="34" charset="0"/>
            <a:ea typeface="+mn-ea"/>
            <a:cs typeface="+mn-cs"/>
          </a:endParaRPr>
        </a:p>
        <a:p>
          <a:pPr rtl="0"/>
          <a:r>
            <a:rPr lang="de-CH" sz="1000" b="0" i="0" baseline="0">
              <a:latin typeface="Frutiger LT Pro 45 Light" pitchFamily="34" charset="0"/>
              <a:ea typeface="+mn-ea"/>
              <a:cs typeface="+mn-cs"/>
            </a:rPr>
            <a:t>Montag bis Freitag: 07.30 bis 17.00 Uhr (andere Lieferzeiten nur nach Absprache)</a:t>
          </a:r>
        </a:p>
        <a:p>
          <a:pPr rtl="0"/>
          <a:endParaRPr lang="de-CH" sz="1000" b="0" i="0" baseline="0">
            <a:latin typeface="Frutiger LT Pro 45 Light" pitchFamily="34" charset="0"/>
            <a:ea typeface="+mn-ea"/>
            <a:cs typeface="+mn-cs"/>
          </a:endParaRPr>
        </a:p>
        <a:p>
          <a:pPr rtl="0"/>
          <a:r>
            <a:rPr lang="de-CH" sz="1000" b="1" i="0">
              <a:latin typeface="Frutiger LT Pro 45 Light" pitchFamily="34" charset="0"/>
              <a:ea typeface="+mn-ea"/>
              <a:cs typeface="+mn-cs"/>
            </a:rPr>
            <a:t>MITARBEITERKOSTEN</a:t>
          </a:r>
          <a:r>
            <a:rPr lang="de-CH" sz="1000" b="1" i="0" baseline="0">
              <a:latin typeface="Frutiger LT Pro 45 Light" pitchFamily="34" charset="0"/>
              <a:ea typeface="+mn-ea"/>
              <a:cs typeface="+mn-cs"/>
            </a:rPr>
            <a:t> UND LIEFERPAUSCHALE</a:t>
          </a:r>
          <a:endParaRPr lang="de-CH" sz="1000" b="1" i="0">
            <a:latin typeface="Frutiger LT Pro 45 Light" pitchFamily="34" charset="0"/>
            <a:ea typeface="+mn-ea"/>
            <a:cs typeface="+mn-cs"/>
          </a:endParaRPr>
        </a:p>
        <a:p>
          <a:r>
            <a:rPr lang="de-CH" sz="1000" baseline="0">
              <a:latin typeface="Frutiger LT Pro 45 Light" pitchFamily="34" charset="0"/>
              <a:ea typeface="+mn-ea"/>
              <a:cs typeface="+mn-cs"/>
            </a:rPr>
            <a:t>Das Aufstellen von Tischen oder Buffets, das Servieren während Ihrem Anlass und das Wegräumen von Mobiliar wird nach Aufwand verrechnet. Diese Mitarbeiter-Kosten sind in der Bestellung noch nicht enhalten und werden zusätzlich, nach effektivem Aufwand verrechnet gemäss folgendem Ansatz:</a:t>
          </a:r>
          <a:br>
            <a:rPr lang="de-CH" sz="1000" baseline="0">
              <a:latin typeface="Frutiger LT Pro 45 Light" pitchFamily="34" charset="0"/>
              <a:ea typeface="+mn-ea"/>
              <a:cs typeface="+mn-cs"/>
            </a:rPr>
          </a:br>
          <a:endParaRPr lang="de-CH" sz="1000">
            <a:latin typeface="Frutiger LT Pro 45 Light" pitchFamily="34" charset="0"/>
          </a:endParaRPr>
        </a:p>
        <a:p>
          <a:r>
            <a:rPr lang="de-CH" sz="1000" b="0" i="0">
              <a:latin typeface="Frutiger LT Pro 45 Light" pitchFamily="34" charset="0"/>
              <a:ea typeface="+mn-ea"/>
              <a:cs typeface="+mn-cs"/>
            </a:rPr>
            <a:t>Mitarbeiter pro Stunde:</a:t>
          </a:r>
          <a:r>
            <a:rPr lang="de-CH" sz="1000" b="0" i="0" baseline="0">
              <a:latin typeface="Frutiger LT Pro 45 Light" pitchFamily="34" charset="0"/>
              <a:ea typeface="+mn-ea"/>
              <a:cs typeface="+mn-cs"/>
            </a:rPr>
            <a:t> CHF </a:t>
          </a:r>
          <a:r>
            <a:rPr lang="de-CH" sz="1000" b="0" i="0">
              <a:latin typeface="Frutiger LT Pro 45 Light" pitchFamily="34" charset="0"/>
              <a:ea typeface="+mn-ea"/>
              <a:cs typeface="+mn-cs"/>
            </a:rPr>
            <a:t>45.00</a:t>
          </a:r>
          <a:r>
            <a:rPr lang="de-CH" sz="1000">
              <a:latin typeface="Frutiger LT Pro 45 Light" pitchFamily="34" charset="0"/>
              <a:ea typeface="+mn-ea"/>
              <a:cs typeface="+mn-cs"/>
            </a:rPr>
            <a:t> </a:t>
          </a:r>
          <a:r>
            <a:rPr lang="de-CH" sz="1000" b="0" i="0">
              <a:latin typeface="Frutiger LT Pro 45 Light" pitchFamily="34" charset="0"/>
              <a:ea typeface="+mn-ea"/>
              <a:cs typeface="+mn-cs"/>
            </a:rPr>
            <a:t> </a:t>
          </a:r>
          <a:r>
            <a:rPr lang="de-CH" sz="1000">
              <a:latin typeface="Frutiger LT Pro 45 Light" pitchFamily="34" charset="0"/>
              <a:ea typeface="+mn-ea"/>
              <a:cs typeface="+mn-cs"/>
            </a:rPr>
            <a:t> </a:t>
          </a:r>
          <a:r>
            <a:rPr lang="de-CH" sz="1000" b="0" i="0">
              <a:latin typeface="Frutiger LT Pro 45 Light" pitchFamily="34" charset="0"/>
              <a:ea typeface="+mn-ea"/>
              <a:cs typeface="+mn-cs"/>
            </a:rPr>
            <a:t> </a:t>
          </a:r>
          <a:r>
            <a:rPr lang="de-CH" sz="1000">
              <a:latin typeface="Frutiger LT Pro 45 Light" pitchFamily="34" charset="0"/>
              <a:ea typeface="+mn-ea"/>
              <a:cs typeface="+mn-cs"/>
            </a:rPr>
            <a:t> </a:t>
          </a:r>
          <a:r>
            <a:rPr lang="de-CH" sz="1000" b="0" i="0">
              <a:latin typeface="Frutiger LT Pro 45 Light" pitchFamily="34" charset="0"/>
              <a:ea typeface="+mn-ea"/>
              <a:cs typeface="+mn-cs"/>
            </a:rPr>
            <a:t> </a:t>
          </a:r>
          <a:r>
            <a:rPr lang="de-CH" sz="1000">
              <a:latin typeface="Frutiger LT Pro 45 Light" pitchFamily="34" charset="0"/>
              <a:ea typeface="+mn-ea"/>
              <a:cs typeface="+mn-cs"/>
            </a:rPr>
            <a:t> </a:t>
          </a:r>
          <a:endParaRPr lang="de-CH" sz="1000">
            <a:latin typeface="Frutiger LT Pro 45 Light" pitchFamily="34" charset="0"/>
          </a:endParaRPr>
        </a:p>
        <a:p>
          <a:endParaRPr lang="de-CH" sz="1000" b="1" i="0">
            <a:latin typeface="Frutiger LT Pro 45 Light" pitchFamily="34" charset="0"/>
            <a:ea typeface="+mn-ea"/>
            <a:cs typeface="+mn-cs"/>
          </a:endParaRPr>
        </a:p>
        <a:p>
          <a:r>
            <a:rPr lang="de-CH" sz="1000" b="0" i="1">
              <a:latin typeface="Frutiger LT Pro 45 Light" pitchFamily="34" charset="0"/>
              <a:ea typeface="+mn-ea"/>
              <a:cs typeface="+mn-cs"/>
            </a:rPr>
            <a:t>Von 22.00 - 05.00 Uhr und Samstag/Sonntag </a:t>
          </a:r>
          <a:endParaRPr lang="de-CH" sz="1000">
            <a:latin typeface="Frutiger LT Pro 45 Light" pitchFamily="34" charset="0"/>
          </a:endParaRPr>
        </a:p>
        <a:p>
          <a:r>
            <a:rPr lang="de-CH" sz="1000" b="0" i="0">
              <a:latin typeface="Frutiger LT Pro 45 Light" pitchFamily="34" charset="0"/>
              <a:ea typeface="+mn-ea"/>
              <a:cs typeface="+mn-cs"/>
            </a:rPr>
            <a:t>Mitarbeiter pro Stunde:</a:t>
          </a:r>
          <a:r>
            <a:rPr lang="de-CH" sz="1000" b="0" i="0" baseline="0">
              <a:latin typeface="Frutiger LT Pro 45 Light" pitchFamily="34" charset="0"/>
              <a:ea typeface="+mn-ea"/>
              <a:cs typeface="+mn-cs"/>
            </a:rPr>
            <a:t> CHF </a:t>
          </a:r>
          <a:r>
            <a:rPr lang="de-CH" sz="1000" b="0" i="0">
              <a:latin typeface="Frutiger LT Pro 45 Light" pitchFamily="34" charset="0"/>
              <a:ea typeface="+mn-ea"/>
              <a:cs typeface="+mn-cs"/>
            </a:rPr>
            <a:t>54.00</a:t>
          </a:r>
          <a:endParaRPr lang="de-CH" sz="1000">
            <a:latin typeface="Frutiger LT Pro 45 Light" pitchFamily="34" charset="0"/>
          </a:endParaRPr>
        </a:p>
        <a:p>
          <a:pPr fontAlgn="base"/>
          <a:endParaRPr lang="de-CH" sz="1000" baseline="0">
            <a:latin typeface="Frutiger LT Pro 45 Light" pitchFamily="34" charset="0"/>
            <a:ea typeface="+mn-ea"/>
            <a:cs typeface="+mn-cs"/>
          </a:endParaRPr>
        </a:p>
        <a:p>
          <a:pPr algn="l"/>
          <a:r>
            <a:rPr lang="de-CH" sz="1000" b="0" baseline="0">
              <a:latin typeface="Frutiger LT Pro 45 Light" pitchFamily="34" charset="0"/>
              <a:ea typeface="+mn-ea"/>
              <a:cs typeface="+mn-cs"/>
            </a:rPr>
            <a:t>Die Lieferkosten im Haus Octavo betragen CHF 10.00 pro Lieferung (ab Total Betrag von CHF 150.00 wird keine Lieferpauschale berechnet).</a:t>
          </a:r>
          <a:endParaRPr lang="de-CH" sz="1000">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r>
            <a:rPr lang="de-CH" sz="1000" b="1" i="0" u="none" strike="noStrike" baseline="0">
              <a:solidFill>
                <a:sysClr val="windowText" lastClr="000000"/>
              </a:solidFill>
              <a:latin typeface="Frutiger LT Pro 45 Light" pitchFamily="34" charset="0"/>
            </a:rPr>
            <a:t>PREISE</a:t>
          </a:r>
        </a:p>
        <a:p>
          <a:pPr algn="l" rtl="0">
            <a:defRPr sz="1000"/>
          </a:pPr>
          <a:r>
            <a:rPr lang="de-CH" sz="1000" b="0" i="0" u="none" strike="noStrike" baseline="0">
              <a:solidFill>
                <a:sysClr val="windowText" lastClr="000000"/>
              </a:solidFill>
              <a:latin typeface="Frutiger LT Pro 45 Light" pitchFamily="34" charset="0"/>
            </a:rPr>
            <a:t>Alle aufgeführten Preise verstehen sich inklusive MwSt. und sind in Schweizer Franken.</a:t>
          </a:r>
        </a:p>
        <a:p>
          <a:pPr algn="l" rtl="0">
            <a:defRPr sz="1000"/>
          </a:pPr>
          <a:r>
            <a:rPr lang="de-CH" sz="1000" b="0" i="0" u="none" strike="noStrike" baseline="0">
              <a:solidFill>
                <a:sysClr val="windowText" lastClr="000000"/>
              </a:solidFill>
              <a:latin typeface="Frutiger LT Pro 45 Light" pitchFamily="34" charset="0"/>
            </a:rPr>
            <a:t>Angebots- und Preisänderungen bleiben vorbehalten.</a:t>
          </a:r>
        </a:p>
        <a:p>
          <a:pPr algn="l" rtl="0">
            <a:defRPr sz="1000"/>
          </a:pPr>
          <a:endParaRPr lang="de-CH" sz="1000" b="0" i="0" u="none" strike="noStrike" baseline="0">
            <a:solidFill>
              <a:sysClr val="windowText" lastClr="000000"/>
            </a:solidFill>
            <a:latin typeface="Frutiger LT Pro 45 Light" pitchFamily="34" charset="0"/>
          </a:endParaRPr>
        </a:p>
        <a:p>
          <a:pPr algn="l" rtl="0">
            <a:defRPr sz="1000"/>
          </a:pPr>
          <a:r>
            <a:rPr lang="de-CH" sz="1000" b="1" i="0" u="none" strike="noStrike" baseline="0">
              <a:solidFill>
                <a:sysClr val="windowText" lastClr="000000"/>
              </a:solidFill>
              <a:latin typeface="Frutiger LT Pro 45 Light" pitchFamily="34" charset="0"/>
            </a:rPr>
            <a:t>OFFERTE UND BESTELLUNG</a:t>
          </a:r>
        </a:p>
        <a:p>
          <a:pPr algn="l" rtl="0">
            <a:defRPr sz="1000"/>
          </a:pPr>
          <a:r>
            <a:rPr lang="de-CH" sz="1000" b="0" i="0" u="none" strike="noStrike" baseline="0">
              <a:solidFill>
                <a:sysClr val="windowText" lastClr="000000"/>
              </a:solidFill>
              <a:latin typeface="Frutiger LT Pro 45 Light" pitchFamily="34" charset="0"/>
            </a:rPr>
            <a:t>Sie erhalten von uns eine detaillierte Offerte, die weder für den Auftraggeber noch für den Auftragnehmer verbindlich ist. Nach einer allfälligen Bereinigung der Offerte, bestätigt der Auftragnehmer die Bestellung in detaillierter Form. Eine Vereinbarung kommt dann zustande, sobald der Auftragnehmer vom Auftraggeber ein rechtsgültig unterzeichnetes und datiertes Doppel der Bestätigung erhält.</a:t>
          </a:r>
        </a:p>
        <a:p>
          <a:pPr algn="l" rtl="0">
            <a:defRPr sz="1000"/>
          </a:pPr>
          <a:endParaRPr lang="de-CH" sz="1000" b="0" i="0" u="none" strike="noStrike" baseline="0">
            <a:solidFill>
              <a:sysClr val="windowText" lastClr="000000"/>
            </a:solidFill>
            <a:latin typeface="Frutiger LT Pro 45 Light" pitchFamily="34" charset="0"/>
          </a:endParaRPr>
        </a:p>
        <a:p>
          <a:pPr algn="l" rtl="0">
            <a:defRPr sz="1000"/>
          </a:pPr>
          <a:r>
            <a:rPr lang="de-CH" sz="1000" b="1" i="0" u="none" strike="noStrike" baseline="0">
              <a:solidFill>
                <a:sysClr val="windowText" lastClr="000000"/>
              </a:solidFill>
              <a:latin typeface="Frutiger LT Pro 45 Light" pitchFamily="34" charset="0"/>
            </a:rPr>
            <a:t>ABWEICHUNGEN DER PERSONENZAHL UND ANNULATIONEN</a:t>
          </a:r>
        </a:p>
        <a:p>
          <a:pPr algn="l" rtl="0">
            <a:defRPr sz="1000"/>
          </a:pPr>
          <a:r>
            <a:rPr lang="de-CH" sz="1000" b="0" i="0" u="none" strike="noStrike" baseline="0">
              <a:solidFill>
                <a:sysClr val="windowText" lastClr="000000"/>
              </a:solidFill>
              <a:latin typeface="Frutiger LT Pro 45 Light" pitchFamily="34" charset="0"/>
            </a:rPr>
            <a:t>Eine Erhöhung/Reduzierung der Teilnehmerzahl um mehr als 10% muss mindestens 3 Werktage vor Veranstaltungsbeginn dem Auftragnehmer schriftlich gemeldet werden und bedarf dessen Zustimmung. </a:t>
          </a:r>
        </a:p>
        <a:p>
          <a:pPr algn="l" rtl="0">
            <a:defRPr sz="1000"/>
          </a:pPr>
          <a:endParaRPr lang="de-CH" sz="1000" b="0" i="0" u="none" strike="noStrike" baseline="0">
            <a:solidFill>
              <a:sysClr val="windowText" lastClr="000000"/>
            </a:solidFill>
            <a:latin typeface="Frutiger LT Pro 45 Light" pitchFamily="34" charset="0"/>
          </a:endParaRPr>
        </a:p>
        <a:p>
          <a:pPr rtl="0"/>
          <a:r>
            <a:rPr lang="de-CH" sz="1000" b="1" i="0" baseline="0">
              <a:solidFill>
                <a:sysClr val="windowText" lastClr="000000"/>
              </a:solidFill>
              <a:latin typeface="Frutiger LT Pro 45 Light" pitchFamily="34" charset="0"/>
              <a:ea typeface="+mn-ea"/>
              <a:cs typeface="+mn-cs"/>
            </a:rPr>
            <a:t>ANNULATIONEN</a:t>
          </a:r>
          <a:endParaRPr lang="en-US"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24 Stunden im Voraus		keine Kosten für den Auftraggeber</a:t>
          </a:r>
        </a:p>
        <a:p>
          <a:pPr rtl="0"/>
          <a:r>
            <a:rPr lang="de-CH" sz="1000" b="0" i="0" baseline="0">
              <a:solidFill>
                <a:sysClr val="windowText" lastClr="000000"/>
              </a:solidFill>
              <a:latin typeface="Frutiger LT Pro 45 Light" pitchFamily="34" charset="0"/>
              <a:ea typeface="+mn-ea"/>
              <a:cs typeface="+mn-cs"/>
            </a:rPr>
            <a:t>12 bis 24 Stunden im Voraus		50% der Kosten</a:t>
          </a:r>
          <a:br>
            <a:rPr lang="de-CH" sz="1000" b="0" i="0" baseline="0">
              <a:solidFill>
                <a:sysClr val="windowText" lastClr="000000"/>
              </a:solidFill>
              <a:latin typeface="Frutiger LT Pro 45 Light" pitchFamily="34" charset="0"/>
              <a:ea typeface="+mn-ea"/>
              <a:cs typeface="+mn-cs"/>
            </a:rPr>
          </a:br>
          <a:r>
            <a:rPr lang="de-CH" sz="1000" b="0" i="0" baseline="0">
              <a:solidFill>
                <a:sysClr val="windowText" lastClr="000000"/>
              </a:solidFill>
              <a:latin typeface="Frutiger LT Pro 45 Light" pitchFamily="34" charset="0"/>
              <a:ea typeface="+mn-ea"/>
              <a:cs typeface="+mn-cs"/>
            </a:rPr>
            <a:t>0 bis 12 Stunden im Voraus		100% der Kosten</a:t>
          </a:r>
        </a:p>
        <a:p>
          <a:pPr rtl="0"/>
          <a:endParaRPr lang="de-CH" sz="1000" b="0" i="0" baseline="0">
            <a:solidFill>
              <a:sysClr val="windowText" lastClr="000000"/>
            </a:solidFill>
            <a:latin typeface="Frutiger LT Pro 45 Light" pitchFamily="34" charset="0"/>
            <a:ea typeface="+mn-ea"/>
            <a:cs typeface="+mn-cs"/>
          </a:endParaRPr>
        </a:p>
        <a:p>
          <a:pPr rtl="0"/>
          <a:r>
            <a:rPr lang="de-CH" sz="1000" b="1" i="0" baseline="0">
              <a:latin typeface="Frutiger LT Pro 45 Light" pitchFamily="34" charset="0"/>
              <a:ea typeface="+mn-ea"/>
              <a:cs typeface="+mn-cs"/>
            </a:rPr>
            <a:t>ZAPFENGELD</a:t>
          </a:r>
          <a:endParaRPr lang="de-CH" sz="1000">
            <a:latin typeface="Frutiger LT Pro 45 Light" pitchFamily="34" charset="0"/>
          </a:endParaRPr>
        </a:p>
        <a:p>
          <a:pPr rtl="0"/>
          <a:r>
            <a:rPr lang="de-CH" sz="1000" b="0" i="0" baseline="0">
              <a:latin typeface="Frutiger LT Pro 45 Light" pitchFamily="34" charset="0"/>
              <a:ea typeface="+mn-ea"/>
              <a:cs typeface="+mn-cs"/>
            </a:rPr>
            <a:t>Für selbst mitgebrachte Weine, die durch unsere Mitarbeiter ausgeschenkt, gekühlt und/oder bereitgestellt werden, berechnen wir ein Zapfengeld von CHF 12.50 pro Flasche.</a:t>
          </a:r>
          <a:endParaRPr lang="de-CH" sz="1000">
            <a:latin typeface="Frutiger LT Pro 45 Light" pitchFamily="34" charset="0"/>
          </a:endParaRPr>
        </a:p>
        <a:p>
          <a:pPr rtl="0"/>
          <a:endParaRPr lang="de-CH" sz="1000" b="0" i="0" u="none" strike="noStrike" baseline="0">
            <a:solidFill>
              <a:sysClr val="windowText" lastClr="000000"/>
            </a:solidFill>
            <a:latin typeface="Frutiger LT Pro 45 Light" pitchFamily="34" charset="0"/>
          </a:endParaRPr>
        </a:p>
        <a:p>
          <a:r>
            <a:rPr lang="de-CH" sz="1000" b="1" i="0" u="none" strike="noStrike" baseline="0">
              <a:solidFill>
                <a:sysClr val="windowText" lastClr="000000"/>
              </a:solidFill>
              <a:latin typeface="Frutiger LT Pro 45 Light" pitchFamily="34" charset="0"/>
            </a:rPr>
            <a:t>ALLERGIKER-INFORMATIONEN</a:t>
          </a:r>
          <a:r>
            <a:rPr lang="de-CH" sz="1000" b="0" i="0" u="none" strike="noStrike" baseline="0">
              <a:solidFill>
                <a:sysClr val="windowText" lastClr="000000"/>
              </a:solidFill>
              <a:latin typeface="Frutiger LT Pro 45 Light" pitchFamily="34" charset="0"/>
            </a:rPr>
            <a:t> </a:t>
          </a:r>
          <a:endParaRPr lang="de-CH" sz="1000">
            <a:effectLst/>
            <a:latin typeface="Frutiger LT Pro 45 Light" pitchFamily="34" charset="0"/>
            <a:ea typeface="+mn-ea"/>
            <a:cs typeface="+mn-cs"/>
          </a:endParaRPr>
        </a:p>
        <a:p>
          <a:r>
            <a:rPr lang="de-CH" sz="1000">
              <a:effectLst/>
              <a:latin typeface="Frutiger LT Pro 45 Light" pitchFamily="34" charset="0"/>
              <a:ea typeface="+mn-ea"/>
              <a:cs typeface="+mn-cs"/>
            </a:rPr>
            <a:t>Unsere Gerichte werden täglich frisch zubereitet in Küchen, in denen allergene Stoffe vorkommen. Unser Team steht Ihnen gerne zur Verfügung für sämtliche Informationen, die Zutaten und Inhaltsstoffe betreffen, die eine Allergie auslösen könnten. Trotz aller dieser Vorsichtsmassnahmen können wir es nicht vollständig ausschliessen, dass über Kreuzkontamination allergene Stoffe in unsere Gerichte gelangen.</a:t>
          </a:r>
        </a:p>
        <a:p>
          <a:pPr algn="l" rtl="0">
            <a:defRPr sz="1000"/>
          </a:pPr>
          <a:endParaRPr lang="de-CH" sz="1050" b="0" i="0" u="none" strike="noStrike" baseline="0">
            <a:solidFill>
              <a:sysClr val="windowText" lastClr="000000"/>
            </a:solidFill>
            <a:latin typeface="Frutiger LT Pro 45 Light" pitchFamily="34" charset="0"/>
          </a:endParaRPr>
        </a:p>
        <a:p>
          <a:pPr algn="l" rtl="0">
            <a:defRPr sz="1000"/>
          </a:pPr>
          <a:endParaRPr lang="de-CH" sz="1050" b="0" i="0" u="none" strike="noStrike" baseline="0">
            <a:solidFill>
              <a:sysClr val="windowText" lastClr="000000"/>
            </a:solidFill>
            <a:latin typeface="Frutiger LT Pro 45 Light" pitchFamily="34" charset="0"/>
          </a:endParaRPr>
        </a:p>
        <a:p>
          <a:pPr algn="l" rtl="0">
            <a:defRPr sz="1000"/>
          </a:pPr>
          <a:endParaRPr lang="de-CH" sz="105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cs typeface="Times New Roman"/>
          </a:endParaRPr>
        </a:p>
        <a:p>
          <a:pPr algn="l" rtl="0">
            <a:defRPr sz="1000"/>
          </a:pPr>
          <a:endParaRPr lang="de-CH" sz="1000" b="1" i="0" u="none" strike="noStrike" baseline="0">
            <a:solidFill>
              <a:sysClr val="windowText" lastClr="000000"/>
            </a:solidFill>
            <a:latin typeface="Frutiger LT Pro 45 Light" pitchFamily="34" charset="0"/>
            <a:cs typeface="Times New Roman"/>
          </a:endParaRPr>
        </a:p>
      </xdr:txBody>
    </xdr:sp>
    <xdr:clientData/>
  </xdr:twoCellAnchor>
  <xdr:twoCellAnchor>
    <xdr:from>
      <xdr:col>0</xdr:col>
      <xdr:colOff>57150</xdr:colOff>
      <xdr:row>54</xdr:row>
      <xdr:rowOff>19049</xdr:rowOff>
    </xdr:from>
    <xdr:to>
      <xdr:col>7</xdr:col>
      <xdr:colOff>504825</xdr:colOff>
      <xdr:row>113</xdr:row>
      <xdr:rowOff>95250</xdr:rowOff>
    </xdr:to>
    <xdr:sp macro="" textlink="">
      <xdr:nvSpPr>
        <xdr:cNvPr id="3" name="Text Box 125"/>
        <xdr:cNvSpPr txBox="1">
          <a:spLocks noChangeArrowheads="1"/>
        </xdr:cNvSpPr>
      </xdr:nvSpPr>
      <xdr:spPr bwMode="auto">
        <a:xfrm>
          <a:off x="57150" y="10153649"/>
          <a:ext cx="6191250" cy="9296401"/>
        </a:xfrm>
        <a:prstGeom prst="rect">
          <a:avLst/>
        </a:prstGeom>
        <a:noFill/>
        <a:ln w="9525">
          <a:noFill/>
          <a:round/>
          <a:headEnd/>
          <a:tailEnd/>
        </a:ln>
        <a:effectLst/>
      </xdr:spPr>
      <xdr:txBody>
        <a:bodyPr vertOverflow="clip" wrap="square" lIns="0" tIns="0" rIns="0" bIns="0" anchor="t" upright="1"/>
        <a:lstStyle/>
        <a:p>
          <a:pPr rtl="0"/>
          <a:r>
            <a:rPr lang="de-CH" sz="1000" b="1" i="0" baseline="0">
              <a:solidFill>
                <a:sysClr val="windowText" lastClr="000000"/>
              </a:solidFill>
              <a:latin typeface="Frutiger LT Pro 45 Light" pitchFamily="34" charset="0"/>
              <a:ea typeface="+mn-ea"/>
              <a:cs typeface="+mn-cs"/>
            </a:rPr>
            <a:t>BEZÜGE</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Gerne stellen wir Ihnen die bestellten Speisen und Getränke zum Abholen bereit. Die Preise verstehen sich inklusive Geschirr und Verbrauchsmaterial. Nicht geöffnete und unbeschädigte Getränke nehmen wir gerne zurück. Wir stellen Ihnen den effektiven Getränkeverbrauch in Rechnung. Bitte vereinbaren Sie im Restaurant einen Termin. Beschädigtes oder fehlendes Geschirr wird dem Auftraggeber belastet.</a:t>
          </a:r>
          <a:endParaRPr lang="de-CH" sz="100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r>
            <a:rPr lang="de-CH" sz="1000" b="1" i="0" u="none" strike="noStrike" baseline="0">
              <a:solidFill>
                <a:sysClr val="windowText" lastClr="000000"/>
              </a:solidFill>
              <a:latin typeface="Frutiger LT Pro 45 Light" pitchFamily="34" charset="0"/>
            </a:rPr>
            <a:t>MINDESTUMSATZ/ADMINISTRATIVER AUFWAND</a:t>
          </a:r>
        </a:p>
        <a:p>
          <a:pPr algn="l" rtl="0">
            <a:defRPr sz="1000"/>
          </a:pPr>
          <a:r>
            <a:rPr lang="de-CH" sz="1000" b="0" i="0" u="none" strike="noStrike" baseline="0">
              <a:solidFill>
                <a:sysClr val="windowText" lastClr="000000"/>
              </a:solidFill>
              <a:latin typeface="Frutiger LT Pro 45 Light" pitchFamily="34" charset="0"/>
            </a:rPr>
            <a:t>Bei Rechnungsbeträgen unter CHF 50.--verrechnen wir einen Zuschlag für den administrativen Aufwand von CHF 20.--. Bei Barzahlungen verzichten wir auf diesen Zuschlag. Bitte Barzahlung vorher anmelden.</a:t>
          </a:r>
        </a:p>
        <a:p>
          <a:pPr algn="l" rtl="0">
            <a:defRPr sz="1000"/>
          </a:pPr>
          <a:endParaRPr lang="de-CH" sz="1000" b="0" i="0" u="none" strike="noStrike" baseline="0">
            <a:solidFill>
              <a:sysClr val="windowText" lastClr="000000"/>
            </a:solidFill>
            <a:latin typeface="Frutiger LT Pro 45 Light" pitchFamily="34" charset="0"/>
          </a:endParaRPr>
        </a:p>
        <a:p>
          <a:pPr algn="l" rtl="0">
            <a:defRPr sz="1000"/>
          </a:pPr>
          <a:r>
            <a:rPr lang="de-CH" sz="1000" b="1" i="0" u="none" strike="noStrike" baseline="0">
              <a:solidFill>
                <a:sysClr val="windowText" lastClr="000000"/>
              </a:solidFill>
              <a:latin typeface="Frutiger LT Pro 45 Light" pitchFamily="34" charset="0"/>
            </a:rPr>
            <a:t>VORAUSZAHLUNG</a:t>
          </a:r>
        </a:p>
        <a:p>
          <a:pPr algn="l" rtl="0">
            <a:defRPr sz="1000"/>
          </a:pPr>
          <a:r>
            <a:rPr lang="de-CH" sz="1000" b="0" i="0" u="none" strike="noStrike" baseline="0">
              <a:solidFill>
                <a:sysClr val="windowText" lastClr="000000"/>
              </a:solidFill>
              <a:latin typeface="Frutiger LT Pro 45 Light" pitchFamily="34" charset="0"/>
            </a:rPr>
            <a:t>Übersteigt die bestellte Catering-Dienstleistung den Gegenwert von CHF 10'000.--</a:t>
          </a:r>
        </a:p>
        <a:p>
          <a:pPr algn="l" rtl="0">
            <a:defRPr sz="1000"/>
          </a:pPr>
          <a:r>
            <a:rPr lang="de-CH" sz="1000" b="0" i="0" u="none" strike="noStrike" baseline="0">
              <a:solidFill>
                <a:sysClr val="windowText" lastClr="000000"/>
              </a:solidFill>
              <a:latin typeface="Frutiger LT Pro 45 Light" pitchFamily="34" charset="0"/>
            </a:rPr>
            <a:t>ist der Auftragnehmer berechtigt eine Anzahlung von maximal 50% des Bestellwertes gemäss Auftragsbestätigung betragenden Betrag als Vorauszahlung zu verlangen.</a:t>
          </a:r>
        </a:p>
        <a:p>
          <a:pPr algn="l" rtl="0">
            <a:defRPr sz="1000"/>
          </a:pPr>
          <a:r>
            <a:rPr lang="de-CH" sz="1000" b="0" i="0" u="none" strike="noStrike" baseline="0">
              <a:solidFill>
                <a:sysClr val="windowText" lastClr="000000"/>
              </a:solidFill>
              <a:latin typeface="Frutiger LT Pro 45 Light" pitchFamily="34" charset="0"/>
            </a:rPr>
            <a:t>Die Vorauszahlung muss spätestens 10 Tage vor dem Anlass auf das Konto des Auftragnehmers gutgeschrieben worden sein. </a:t>
          </a:r>
          <a:r>
            <a:rPr lang="de-CH" sz="1000" b="0" i="0" baseline="0">
              <a:solidFill>
                <a:sysClr val="windowText" lastClr="000000"/>
              </a:solidFill>
              <a:latin typeface="Frutiger LT Pro 45 Light" pitchFamily="34" charset="0"/>
              <a:ea typeface="+mn-ea"/>
              <a:cs typeface="+mn-cs"/>
            </a:rPr>
            <a:t>Erfolgt die Vorauszahlung nicht fristgerecht, ist der Auftragnehmer berechtigt, ohne weiteres vom Vertrag zurückzutreten oder aber am Vertrag festzuhalten und auf die Catering-Dienstleistung, gegebenenfalls unter Geltendmachung von Schadenersatz, zu verzichten.</a:t>
          </a:r>
          <a:endParaRPr lang="de-CH" sz="1000">
            <a:solidFill>
              <a:sysClr val="windowText" lastClr="000000"/>
            </a:solidFill>
            <a:latin typeface="Frutiger LT Pro 45 Light" pitchFamily="34" charset="0"/>
          </a:endParaRPr>
        </a:p>
        <a:p>
          <a:pPr rtl="0" fontAlgn="base"/>
          <a:endParaRPr lang="de-CH" sz="1000" b="1"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RECHNUNGSSTELLUNG, BEZAHLUNG</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Nach Durchführung des Anlasses erhält der Auftraggeber vom Auftragnehmer eine Rechnung mit detaillierter Auflistung, in welcher die bezogenen Leistungen (Essen, Getränke, Transport, Material, Personal, durch Gäste direkt vorgenommene Bestellungen), die Mehrwertsteuer, allfällige Verluste bei Retourmaterial ausgewiesen werden. Die Rechnung ist innert 30 Tagen ohne Abzug eines Skonto zu begleichen.</a:t>
          </a:r>
          <a:endParaRPr lang="de-CH" sz="1000">
            <a:solidFill>
              <a:sysClr val="windowText" lastClr="000000"/>
            </a:solidFill>
            <a:latin typeface="Frutiger LT Pro 45 Light" pitchFamily="34" charset="0"/>
          </a:endParaRPr>
        </a:p>
        <a:p>
          <a:pPr rtl="0" fontAlgn="base"/>
          <a:endParaRPr lang="de-CH" sz="1000" b="1"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HAFTUNG DES VERANSTALTERS/AUFTRAGGEBERS FÜR SCHÄDEN</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Der Veranstalter/Auftraggeber haftet für alle Schäden am Gebäude oder Inventar,</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die durch Veranstaltungsteilnehmer bzw. -Besucher, seine Mitarbeiter, sonstige Dritte aus seinem Bereich oder ihm selbst verursacht werden. Der Auftragnehmer (Eldora) kann vom Veranstalter die Stellung angemessener Sicherheiten (z.B. Versicherung, Kaution, Bürgschaft) verlangen.</a:t>
          </a:r>
        </a:p>
        <a:p>
          <a:pPr rtl="0"/>
          <a:endParaRPr lang="de-CH" sz="1000" b="0"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TECHNISCHE EINRICHTUNGEN UND ANSCHLÜSSE</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Soweit der Auftragnehmer für den Veranstalter technische oder sonstige Einrichtungen von Dritten beschafft, handelt er im Namen, in Vollmacht und für Rechnung des Veranstalters. Der Veranstalter haftet für die pflegliche Behandlung und die ordnungsgemässe Rückgabe an Eldora. Er stellt den Auftragnehmer von allen Ansprüchen Dritter aus der Überlassung dieser Einrichtung frei. Die Verwendung von eigenen technischen/elektrischen Anlagen des Veranstalters unter Nutzung des Stromnetzes des Auftragnehmers bedarf dessen schriftlicher Zustimmung.</a:t>
          </a:r>
          <a:endParaRPr lang="de-CH" sz="1000">
            <a:solidFill>
              <a:sysClr val="windowText" lastClr="000000"/>
            </a:solidFill>
            <a:latin typeface="Frutiger LT Pro 45 Light" pitchFamily="34" charset="0"/>
          </a:endParaRPr>
        </a:p>
        <a:p>
          <a:pPr rtl="0" fontAlgn="base"/>
          <a:endParaRPr lang="de-CH" sz="1000" b="0"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VERLUST UND BESCHÄDIGUNG MITGEBRACHTER SACHEN</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Mitgebrachte Ausstellungs- oder sonstige, auch persönliche Gegenstände befinden sich auf Gefahr des Auftragsgebers in den Veranstaltungsräumen. Der Auftragnehmer übernimmt für Verlust, Untergang oder Beschädigung keine Haftung, ausser bei grober Fahrlässigkeit oder Vorsatz.</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Mitgebrachtes Dekorationsmaterial hat den feuerpolizeilichen Anforderungen zu entsprechen. Dafür einen behördlichen Nachweis zu verlangen, ist der Auftragnehmer berechtigt. Wegen möglicher Beschädigungen ist die Aufstellung und Anbringung von Gegenständen vorher mit dem Auftragnehmer abzustimmen. Werden durch das Anbringen/Aufstellen von Gegenständen Beschädigungen verursacht, so trägt der Veranstalter die Renovierungs-/Reparaturkosten.</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Die mitgebrachten Ausstellungs- oder sonstigen Gegenstände sind nach Ende der Veranstaltung unverzüglich zu entfernen. Unterlässt der Veranstalter dies, darf der Auftragnehmer die Entfernung und Lagerung zu Lasten des Veranstalters vornehmen.</a:t>
          </a:r>
          <a:endParaRPr lang="de-CH" sz="1000">
            <a:solidFill>
              <a:sysClr val="windowText" lastClr="000000"/>
            </a:solidFill>
            <a:latin typeface="Frutiger LT Pro 45 Light" pitchFamily="34" charset="0"/>
          </a:endParaRPr>
        </a:p>
        <a:p>
          <a:pPr rtl="0" fontAlgn="base"/>
          <a:endParaRPr lang="de-CH" sz="1000" b="0"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WERBUNG</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Erfolgt eine Veröffentlichung oder Werbung ohne schriftliche Zustimmung und werden dadurch wesentliche Interessen des Auftragnehmers beeinträchtigt, so hat dieser das Recht, die Veranstaltung abzusagen.</a:t>
          </a:r>
          <a:endParaRPr lang="de-CH" sz="1000">
            <a:solidFill>
              <a:sysClr val="windowText" lastClr="000000"/>
            </a:solidFill>
            <a:latin typeface="Frutiger LT Pro 45 Light" pitchFamily="34" charset="0"/>
          </a:endParaRPr>
        </a:p>
        <a:p>
          <a:pPr rtl="0" fontAlgn="base"/>
          <a:endParaRPr lang="de-CH" sz="1000" b="0" i="0" baseline="0">
            <a:solidFill>
              <a:sysClr val="windowText" lastClr="000000"/>
            </a:solidFill>
            <a:latin typeface="Frutiger LT Pro 45 Light" pitchFamily="34" charset="0"/>
            <a:ea typeface="+mn-ea"/>
            <a:cs typeface="+mn-cs"/>
          </a:endParaRPr>
        </a:p>
        <a:p>
          <a:pPr rtl="0"/>
          <a:r>
            <a:rPr lang="de-CH" sz="1000" b="1" i="0" baseline="0">
              <a:solidFill>
                <a:sysClr val="windowText" lastClr="000000"/>
              </a:solidFill>
              <a:latin typeface="Frutiger LT Pro 45 Light" pitchFamily="34" charset="0"/>
              <a:ea typeface="+mn-ea"/>
              <a:cs typeface="+mn-cs"/>
            </a:rPr>
            <a:t>ANWENDBARES RECHT UND GERICHTSTAND</a:t>
          </a:r>
          <a:endParaRPr lang="de-CH" sz="1000">
            <a:solidFill>
              <a:sysClr val="windowText" lastClr="000000"/>
            </a:solidFill>
            <a:latin typeface="Frutiger LT Pro 45 Light" pitchFamily="34" charset="0"/>
          </a:endParaRPr>
        </a:p>
        <a:p>
          <a:pPr rtl="0"/>
          <a:r>
            <a:rPr lang="de-CH" sz="1000" b="0" i="0" baseline="0">
              <a:solidFill>
                <a:sysClr val="windowText" lastClr="000000"/>
              </a:solidFill>
              <a:latin typeface="Frutiger LT Pro 45 Light" pitchFamily="34" charset="0"/>
              <a:ea typeface="+mn-ea"/>
              <a:cs typeface="+mn-cs"/>
            </a:rPr>
            <a:t>Anwendbar ist schweizerisches Recht. Ausschliesslicher Gerichtsstand ist Zürich.</a:t>
          </a:r>
          <a:endParaRPr lang="de-CH" sz="1000">
            <a:solidFill>
              <a:sysClr val="windowText" lastClr="000000"/>
            </a:solidFill>
            <a:latin typeface="Frutiger LT Pro 45 Light" pitchFamily="34" charset="0"/>
          </a:endParaRPr>
        </a:p>
        <a:p>
          <a:pPr rtl="0"/>
          <a:endParaRPr lang="de-CH" sz="1000">
            <a:solidFill>
              <a:sysClr val="windowText" lastClr="000000"/>
            </a:solidFill>
            <a:latin typeface="Frutiger LT Pro 45 Light" pitchFamily="34" charset="0"/>
          </a:endParaRPr>
        </a:p>
        <a:p>
          <a:pPr algn="l" rtl="0">
            <a:defRPr sz="1000"/>
          </a:pPr>
          <a:endParaRPr lang="de-CH" sz="1000" b="0" i="0" u="none" strike="noStrike" baseline="0">
            <a:solidFill>
              <a:sysClr val="windowText" lastClr="000000"/>
            </a:solidFill>
            <a:latin typeface="Frutiger LT Pro 45 Light" pitchFamily="34" charset="0"/>
          </a:endParaRPr>
        </a:p>
        <a:p>
          <a:pPr algn="l" rtl="0">
            <a:defRPr sz="1000"/>
          </a:pPr>
          <a:endParaRPr lang="de-CH" sz="1000" b="0"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a:p>
          <a:pPr algn="l" rtl="0">
            <a:defRPr sz="1000"/>
          </a:pPr>
          <a:endParaRPr lang="de-CH" sz="1000" b="1" i="0" u="none" strike="noStrike" baseline="0">
            <a:solidFill>
              <a:sysClr val="windowText" lastClr="000000"/>
            </a:solidFill>
            <a:latin typeface="Frutiger LT Pro 45 Light" pitchFamily="34" charset="0"/>
          </a:endParaRPr>
        </a:p>
      </xdr:txBody>
    </xdr:sp>
    <xdr:clientData/>
  </xdr:twoCellAnchor>
  <xdr:twoCellAnchor>
    <xdr:from>
      <xdr:col>10</xdr:col>
      <xdr:colOff>257175</xdr:colOff>
      <xdr:row>59</xdr:row>
      <xdr:rowOff>28575</xdr:rowOff>
    </xdr:from>
    <xdr:to>
      <xdr:col>17</xdr:col>
      <xdr:colOff>647700</xdr:colOff>
      <xdr:row>104</xdr:row>
      <xdr:rowOff>57150</xdr:rowOff>
    </xdr:to>
    <xdr:sp macro="" textlink="" fLocksText="0">
      <xdr:nvSpPr>
        <xdr:cNvPr id="4" name="Text Box 129"/>
        <xdr:cNvSpPr txBox="1">
          <a:spLocks noChangeArrowheads="1"/>
        </xdr:cNvSpPr>
      </xdr:nvSpPr>
      <xdr:spPr bwMode="auto">
        <a:xfrm>
          <a:off x="8172450" y="10896600"/>
          <a:ext cx="5924550" cy="7134225"/>
        </a:xfrm>
        <a:prstGeom prst="rect">
          <a:avLst/>
        </a:prstGeom>
        <a:noFill/>
        <a:ln w="9525">
          <a:noFill/>
          <a:round/>
          <a:headEnd/>
          <a:tailEnd/>
        </a:ln>
        <a:effectLst/>
      </xdr:spPr>
      <xdr:txBody>
        <a:bodyPr vertOverflow="clip" wrap="square" lIns="0" tIns="0" rIns="0" bIns="0" anchor="t" upright="1"/>
        <a:lstStyle/>
        <a:p>
          <a:pPr algn="l" rtl="0">
            <a:defRPr sz="1000"/>
          </a:pPr>
          <a:endParaRPr lang="de-CH" sz="1000" b="0" i="0" u="none" strike="noStrike" baseline="0">
            <a:solidFill>
              <a:srgbClr val="000000"/>
            </a:solidFill>
            <a:latin typeface="Century Gothic"/>
          </a:endParaRPr>
        </a:p>
        <a:p>
          <a:pPr algn="l" rtl="0">
            <a:defRPr sz="1000"/>
          </a:pPr>
          <a:endParaRPr lang="de-CH" sz="1000" b="0" i="0" u="none" strike="noStrike" baseline="0">
            <a:solidFill>
              <a:srgbClr val="000000"/>
            </a:solidFill>
            <a:latin typeface="Century Gothic"/>
          </a:endParaRPr>
        </a:p>
        <a:p>
          <a:pPr algn="l" rtl="0">
            <a:defRPr sz="1000"/>
          </a:pPr>
          <a:endParaRPr lang="de-CH" sz="1100" b="1" i="0" u="none" strike="noStrike" baseline="0">
            <a:solidFill>
              <a:srgbClr val="000000"/>
            </a:solidFill>
            <a:latin typeface="Times New Roman"/>
            <a:cs typeface="Times New Roman"/>
          </a:endParaRPr>
        </a:p>
        <a:p>
          <a:pPr algn="l" rtl="0">
            <a:defRPr sz="1000"/>
          </a:pPr>
          <a:endParaRPr lang="de-CH" sz="1100" b="1" i="0" u="none" strike="noStrike" baseline="0">
            <a:solidFill>
              <a:srgbClr val="000000"/>
            </a:solidFill>
            <a:latin typeface="Times New Roman"/>
            <a:cs typeface="Times New Roman"/>
          </a:endParaRPr>
        </a:p>
      </xdr:txBody>
    </xdr:sp>
    <xdr:clientData/>
  </xdr:twoCellAnchor>
  <xdr:twoCellAnchor>
    <xdr:from>
      <xdr:col>9</xdr:col>
      <xdr:colOff>647700</xdr:colOff>
      <xdr:row>96</xdr:row>
      <xdr:rowOff>114300</xdr:rowOff>
    </xdr:from>
    <xdr:to>
      <xdr:col>17</xdr:col>
      <xdr:colOff>371475</xdr:colOff>
      <xdr:row>129</xdr:row>
      <xdr:rowOff>28575</xdr:rowOff>
    </xdr:to>
    <xdr:sp macro="" textlink="" fLocksText="0">
      <xdr:nvSpPr>
        <xdr:cNvPr id="5" name="Text Box 141"/>
        <xdr:cNvSpPr txBox="1">
          <a:spLocks noChangeArrowheads="1"/>
        </xdr:cNvSpPr>
      </xdr:nvSpPr>
      <xdr:spPr bwMode="auto">
        <a:xfrm>
          <a:off x="7772400" y="16868775"/>
          <a:ext cx="6048375" cy="5105400"/>
        </a:xfrm>
        <a:prstGeom prst="rect">
          <a:avLst/>
        </a:prstGeom>
        <a:noFill/>
        <a:ln w="9525">
          <a:noFill/>
          <a:round/>
          <a:headEnd/>
          <a:tailEnd/>
        </a:ln>
        <a:effectLst/>
      </xdr:spPr>
      <xdr:txBody>
        <a:bodyPr vertOverflow="clip" wrap="square" lIns="0" tIns="0" rIns="0" bIns="0" anchor="t" upright="1"/>
        <a:lstStyle/>
        <a:p>
          <a:pPr algn="l" rtl="0">
            <a:defRPr sz="1000"/>
          </a:pPr>
          <a:endParaRPr lang="de-CH" sz="1000" b="0" i="0" u="none" strike="noStrike" baseline="0">
            <a:solidFill>
              <a:srgbClr val="000000"/>
            </a:solidFill>
            <a:latin typeface="Century Gothic"/>
          </a:endParaRPr>
        </a:p>
        <a:p>
          <a:pPr algn="l" rtl="0">
            <a:defRPr sz="1000"/>
          </a:pPr>
          <a:endParaRPr lang="de-CH" sz="1000" b="0" i="0" u="none" strike="noStrike" baseline="0">
            <a:solidFill>
              <a:srgbClr val="000000"/>
            </a:solidFill>
            <a:latin typeface="Century Gothic"/>
          </a:endParaRPr>
        </a:p>
        <a:p>
          <a:pPr algn="l" rtl="0">
            <a:defRPr sz="1000"/>
          </a:pPr>
          <a:endParaRPr lang="de-CH" sz="1000" b="1" i="0" u="none" strike="noStrike" baseline="0">
            <a:solidFill>
              <a:srgbClr val="969696"/>
            </a:solidFill>
            <a:latin typeface="Century Gothic"/>
          </a:endParaRPr>
        </a:p>
        <a:p>
          <a:pPr algn="l" rtl="0">
            <a:defRPr sz="1000"/>
          </a:pPr>
          <a:endParaRPr lang="de-CH" sz="1000" b="0"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1100" b="1" i="0" u="none" strike="noStrike" baseline="0">
            <a:solidFill>
              <a:srgbClr val="000000"/>
            </a:solidFill>
            <a:latin typeface="Times New Roman"/>
            <a:cs typeface="Times New Roman"/>
          </a:endParaRPr>
        </a:p>
        <a:p>
          <a:pPr algn="l" rtl="0">
            <a:defRPr sz="1000"/>
          </a:pPr>
          <a:endParaRPr lang="de-CH" sz="1100" b="1" i="0" u="none" strike="noStrike" baseline="0">
            <a:solidFill>
              <a:srgbClr val="000000"/>
            </a:solidFill>
            <a:latin typeface="Times New Roman"/>
            <a:cs typeface="Times New Roman"/>
          </a:endParaRPr>
        </a:p>
      </xdr:txBody>
    </xdr:sp>
    <xdr:clientData/>
  </xdr:twoCellAnchor>
  <xdr:twoCellAnchor>
    <xdr:from>
      <xdr:col>1</xdr:col>
      <xdr:colOff>161925</xdr:colOff>
      <xdr:row>25</xdr:row>
      <xdr:rowOff>0</xdr:rowOff>
    </xdr:from>
    <xdr:to>
      <xdr:col>9</xdr:col>
      <xdr:colOff>38100</xdr:colOff>
      <xdr:row>25</xdr:row>
      <xdr:rowOff>19050</xdr:rowOff>
    </xdr:to>
    <xdr:sp macro="" textlink="">
      <xdr:nvSpPr>
        <xdr:cNvPr id="6" name="Text Box 74"/>
        <xdr:cNvSpPr txBox="1">
          <a:spLocks noChangeArrowheads="1"/>
        </xdr:cNvSpPr>
      </xdr:nvSpPr>
      <xdr:spPr bwMode="auto">
        <a:xfrm>
          <a:off x="438150" y="5076825"/>
          <a:ext cx="6724650" cy="19050"/>
        </a:xfrm>
        <a:prstGeom prst="rect">
          <a:avLst/>
        </a:prstGeom>
        <a:noFill/>
        <a:ln w="9525">
          <a:noFill/>
          <a:miter lim="800000"/>
          <a:headEnd/>
          <a:tailEnd/>
        </a:ln>
      </xdr:spPr>
      <xdr:txBody>
        <a:bodyPr vertOverflow="clip" wrap="square" lIns="0" tIns="0" rIns="0" bIns="0" anchor="t" upright="1"/>
        <a:lstStyle/>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10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900" b="1" i="0" u="none" strike="noStrike" baseline="0">
            <a:solidFill>
              <a:srgbClr val="000000"/>
            </a:solidFill>
            <a:latin typeface="Century Gothic"/>
          </a:endParaRPr>
        </a:p>
        <a:p>
          <a:pPr algn="l" rtl="0">
            <a:defRPr sz="1000"/>
          </a:pPr>
          <a:endParaRPr lang="de-CH" sz="1100" b="1" i="0" u="none" strike="noStrike" baseline="0">
            <a:solidFill>
              <a:srgbClr val="000000"/>
            </a:solidFill>
            <a:latin typeface="Century Gothic"/>
          </a:endParaRPr>
        </a:p>
        <a:p>
          <a:pPr algn="l" rtl="0">
            <a:defRPr sz="1000"/>
          </a:pPr>
          <a:endParaRPr lang="de-CH" sz="1100" b="1" i="0" u="none" strike="noStrike" baseline="0">
            <a:solidFill>
              <a:srgbClr val="000000"/>
            </a:solidFill>
            <a:latin typeface="Century Gothic"/>
          </a:endParaRPr>
        </a:p>
      </xdr:txBody>
    </xdr:sp>
    <xdr:clientData/>
  </xdr:twoCellAnchor>
  <xdr:twoCellAnchor editAs="oneCell">
    <xdr:from>
      <xdr:col>2</xdr:col>
      <xdr:colOff>1714501</xdr:colOff>
      <xdr:row>0</xdr:row>
      <xdr:rowOff>47626</xdr:rowOff>
    </xdr:from>
    <xdr:to>
      <xdr:col>3</xdr:col>
      <xdr:colOff>1016052</xdr:colOff>
      <xdr:row>0</xdr:row>
      <xdr:rowOff>464135</xdr:rowOff>
    </xdr:to>
    <xdr:pic>
      <xdr:nvPicPr>
        <xdr:cNvPr id="7" name="Grafik 6" descr="Logo Eldora rgb 300dpi.jpg"/>
        <xdr:cNvPicPr>
          <a:picLocks noChangeAspect="1"/>
        </xdr:cNvPicPr>
      </xdr:nvPicPr>
      <xdr:blipFill>
        <a:blip xmlns:r="http://schemas.openxmlformats.org/officeDocument/2006/relationships" r:embed="rId1" cstate="print"/>
        <a:stretch>
          <a:fillRect/>
        </a:stretch>
      </xdr:blipFill>
      <xdr:spPr>
        <a:xfrm>
          <a:off x="2181226" y="47626"/>
          <a:ext cx="1301801" cy="416509"/>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9538-grt@eldora.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82BC00"/>
  </sheetPr>
  <dimension ref="A1:H59"/>
  <sheetViews>
    <sheetView showGridLines="0" tabSelected="1" topLeftCell="A19" zoomScaleNormal="100" zoomScaleSheetLayoutView="100" workbookViewId="0">
      <selection activeCell="A41" sqref="A41"/>
    </sheetView>
  </sheetViews>
  <sheetFormatPr baseColWidth="10" defaultRowHeight="12.75" x14ac:dyDescent="0.2"/>
  <cols>
    <col min="1" max="1" width="4" style="3" customWidth="1"/>
    <col min="2" max="2" width="2.7109375" style="134" customWidth="1"/>
    <col min="3" max="3" width="28.5703125" style="3" customWidth="1"/>
    <col min="4" max="4" width="29.42578125" style="3" customWidth="1"/>
    <col min="5" max="5" width="7.5703125" style="9" customWidth="1"/>
    <col min="6" max="6" width="1.7109375" style="9" customWidth="1"/>
    <col min="7" max="7" width="10.140625" style="9" bestFit="1" customWidth="1"/>
    <col min="8" max="8" width="9.140625" style="10" bestFit="1" customWidth="1"/>
    <col min="9" max="16384" width="11.42578125" style="3"/>
  </cols>
  <sheetData>
    <row r="1" spans="1:8" ht="54" customHeight="1" x14ac:dyDescent="0.2">
      <c r="A1" s="197"/>
      <c r="B1" s="197"/>
      <c r="C1" s="197"/>
      <c r="D1" s="197"/>
      <c r="E1" s="197"/>
      <c r="F1" s="197"/>
      <c r="G1" s="197"/>
      <c r="H1" s="197"/>
    </row>
    <row r="2" spans="1:8" ht="54" customHeight="1" x14ac:dyDescent="0.2">
      <c r="A2" s="196" t="s">
        <v>115</v>
      </c>
      <c r="B2" s="196"/>
      <c r="C2" s="196"/>
      <c r="D2" s="196"/>
      <c r="E2" s="196"/>
      <c r="F2" s="196"/>
      <c r="G2" s="196"/>
      <c r="H2" s="196"/>
    </row>
    <row r="3" spans="1:8" ht="12.75" customHeight="1" x14ac:dyDescent="0.2">
      <c r="A3" s="35" t="s">
        <v>11</v>
      </c>
      <c r="B3" s="131"/>
      <c r="C3" s="35"/>
      <c r="D3" s="35"/>
      <c r="E3" s="35"/>
      <c r="F3" s="35"/>
      <c r="G3" s="35"/>
      <c r="H3" s="36"/>
    </row>
    <row r="4" spans="1:8" ht="12.75" customHeight="1" x14ac:dyDescent="0.2">
      <c r="A4" s="35" t="s">
        <v>108</v>
      </c>
      <c r="B4" s="131"/>
      <c r="C4" s="35"/>
      <c r="D4" s="35"/>
      <c r="E4" s="35"/>
      <c r="F4" s="35"/>
      <c r="G4" s="35"/>
      <c r="H4" s="36"/>
    </row>
    <row r="5" spans="1:8" ht="12.75" customHeight="1" x14ac:dyDescent="0.2">
      <c r="A5" s="35" t="s">
        <v>109</v>
      </c>
      <c r="B5" s="131"/>
      <c r="C5" s="35"/>
      <c r="D5" s="35"/>
      <c r="E5" s="35"/>
      <c r="F5" s="35"/>
      <c r="G5" s="35"/>
      <c r="H5" s="36"/>
    </row>
    <row r="6" spans="1:8" ht="12.75" customHeight="1" x14ac:dyDescent="0.2">
      <c r="A6" s="35" t="s">
        <v>110</v>
      </c>
      <c r="B6" s="131"/>
      <c r="C6" s="35"/>
      <c r="D6" s="35"/>
      <c r="E6" s="35"/>
      <c r="F6" s="35"/>
      <c r="G6" s="35"/>
      <c r="H6" s="36"/>
    </row>
    <row r="7" spans="1:8" ht="12.75" customHeight="1" x14ac:dyDescent="0.2">
      <c r="A7" s="35" t="s">
        <v>111</v>
      </c>
      <c r="B7" s="131"/>
      <c r="C7" s="35"/>
      <c r="D7" s="35"/>
      <c r="E7" s="35"/>
      <c r="F7" s="35"/>
      <c r="G7" s="35"/>
      <c r="H7" s="36"/>
    </row>
    <row r="8" spans="1:8" ht="12.75" customHeight="1" x14ac:dyDescent="0.2">
      <c r="A8" s="35"/>
      <c r="B8" s="131"/>
      <c r="C8" s="35"/>
      <c r="D8" s="35"/>
      <c r="E8" s="35"/>
      <c r="F8" s="35"/>
      <c r="G8" s="35"/>
      <c r="H8" s="36"/>
    </row>
    <row r="9" spans="1:8" ht="12.75" customHeight="1" x14ac:dyDescent="0.2">
      <c r="A9" s="35" t="s">
        <v>112</v>
      </c>
      <c r="B9" s="131"/>
      <c r="C9" s="35"/>
      <c r="D9" s="35"/>
      <c r="E9" s="35"/>
      <c r="F9" s="35"/>
      <c r="G9" s="35"/>
      <c r="H9" s="36"/>
    </row>
    <row r="10" spans="1:8" ht="12.75" customHeight="1" x14ac:dyDescent="0.2">
      <c r="A10" s="145" t="s">
        <v>113</v>
      </c>
      <c r="B10" s="131"/>
      <c r="C10" s="35"/>
      <c r="D10" s="35"/>
      <c r="E10" s="35"/>
      <c r="F10" s="35"/>
      <c r="G10" s="35"/>
      <c r="H10" s="36"/>
    </row>
    <row r="11" spans="1:8" ht="12.75" customHeight="1" x14ac:dyDescent="0.2">
      <c r="A11" s="117" t="s">
        <v>114</v>
      </c>
      <c r="B11" s="131"/>
      <c r="C11" s="35"/>
      <c r="D11" s="35"/>
      <c r="E11" s="35"/>
      <c r="F11" s="35"/>
      <c r="G11" s="35"/>
      <c r="H11" s="36"/>
    </row>
    <row r="12" spans="1:8" ht="12.75" customHeight="1" x14ac:dyDescent="0.2">
      <c r="A12" s="36"/>
      <c r="B12" s="132"/>
      <c r="C12" s="36"/>
      <c r="D12" s="36"/>
      <c r="E12" s="36"/>
      <c r="F12" s="36"/>
      <c r="G12" s="36"/>
      <c r="H12" s="36"/>
    </row>
    <row r="13" spans="1:8" ht="12.75" customHeight="1" x14ac:dyDescent="0.2">
      <c r="A13" s="72" t="s">
        <v>102</v>
      </c>
      <c r="B13" s="132"/>
      <c r="C13" s="36"/>
      <c r="D13" s="36"/>
      <c r="E13" s="36"/>
      <c r="F13" s="36"/>
      <c r="G13" s="36"/>
      <c r="H13" s="36"/>
    </row>
    <row r="14" spans="1:8" ht="45.75" customHeight="1" x14ac:dyDescent="0.2">
      <c r="A14" s="198" t="s">
        <v>101</v>
      </c>
      <c r="B14" s="198"/>
      <c r="C14" s="198"/>
      <c r="D14" s="198"/>
      <c r="E14" s="198"/>
      <c r="F14" s="198"/>
      <c r="G14" s="198"/>
      <c r="H14" s="198"/>
    </row>
    <row r="15" spans="1:8" ht="6" customHeight="1" x14ac:dyDescent="0.2">
      <c r="A15" s="8"/>
      <c r="B15" s="133"/>
      <c r="C15" s="8"/>
      <c r="D15" s="8"/>
      <c r="E15" s="8"/>
      <c r="F15" s="8"/>
      <c r="G15" s="8"/>
      <c r="H15" s="8"/>
    </row>
    <row r="16" spans="1:8" ht="12.75" customHeight="1" x14ac:dyDescent="0.2">
      <c r="A16" s="71" t="s">
        <v>83</v>
      </c>
      <c r="B16" s="133"/>
      <c r="C16" s="8"/>
      <c r="D16" s="8"/>
      <c r="E16" s="8"/>
      <c r="F16" s="8"/>
      <c r="G16" s="8"/>
      <c r="H16" s="8"/>
    </row>
    <row r="17" spans="1:8" ht="12.75" customHeight="1" x14ac:dyDescent="0.2">
      <c r="A17" s="30" t="s">
        <v>79</v>
      </c>
      <c r="B17" s="133"/>
      <c r="C17" s="8"/>
      <c r="D17" s="194"/>
      <c r="E17" s="194"/>
      <c r="F17" s="194"/>
      <c r="G17" s="194"/>
      <c r="H17" s="8"/>
    </row>
    <row r="18" spans="1:8" x14ac:dyDescent="0.2">
      <c r="A18" s="30" t="s">
        <v>19</v>
      </c>
      <c r="C18" s="30"/>
      <c r="D18" s="194"/>
      <c r="E18" s="194"/>
      <c r="F18" s="194"/>
      <c r="G18" s="194"/>
    </row>
    <row r="19" spans="1:8" x14ac:dyDescent="0.2">
      <c r="A19" s="30" t="s">
        <v>78</v>
      </c>
      <c r="C19" s="30"/>
      <c r="D19" s="194"/>
      <c r="E19" s="194"/>
      <c r="F19" s="194"/>
      <c r="G19" s="194"/>
    </row>
    <row r="20" spans="1:8" x14ac:dyDescent="0.2">
      <c r="A20" s="30" t="s">
        <v>80</v>
      </c>
      <c r="C20" s="30"/>
      <c r="D20" s="194"/>
      <c r="E20" s="194"/>
      <c r="F20" s="194"/>
      <c r="G20" s="194"/>
    </row>
    <row r="21" spans="1:8" x14ac:dyDescent="0.2">
      <c r="A21" s="30" t="s">
        <v>81</v>
      </c>
      <c r="C21" s="30"/>
      <c r="D21" s="194"/>
      <c r="E21" s="194"/>
      <c r="F21" s="194"/>
      <c r="G21" s="194"/>
    </row>
    <row r="22" spans="1:8" x14ac:dyDescent="0.2">
      <c r="A22" s="4" t="s">
        <v>82</v>
      </c>
      <c r="C22" s="4"/>
      <c r="D22" s="194"/>
      <c r="E22" s="194"/>
      <c r="F22" s="194"/>
      <c r="G22" s="194"/>
    </row>
    <row r="23" spans="1:8" x14ac:dyDescent="0.2">
      <c r="A23" s="4"/>
      <c r="C23" s="4"/>
      <c r="D23" s="79"/>
      <c r="E23" s="79"/>
      <c r="F23" s="80"/>
      <c r="G23" s="80"/>
    </row>
    <row r="24" spans="1:8" x14ac:dyDescent="0.2">
      <c r="A24" s="71" t="s">
        <v>84</v>
      </c>
      <c r="C24" s="4"/>
      <c r="D24" s="81"/>
      <c r="E24" s="81"/>
      <c r="F24" s="82"/>
      <c r="G24" s="82"/>
    </row>
    <row r="25" spans="1:8" x14ac:dyDescent="0.2">
      <c r="A25" s="30" t="s">
        <v>79</v>
      </c>
      <c r="C25" s="4"/>
      <c r="D25" s="194"/>
      <c r="E25" s="194"/>
      <c r="F25" s="194"/>
      <c r="G25" s="194"/>
    </row>
    <row r="26" spans="1:8" x14ac:dyDescent="0.2">
      <c r="A26" s="30" t="s">
        <v>92</v>
      </c>
      <c r="C26" s="4"/>
      <c r="D26" s="194"/>
      <c r="E26" s="194"/>
      <c r="F26" s="194"/>
      <c r="G26" s="194"/>
    </row>
    <row r="27" spans="1:8" x14ac:dyDescent="0.2">
      <c r="A27" s="30" t="s">
        <v>78</v>
      </c>
      <c r="C27" s="4"/>
      <c r="D27" s="194"/>
      <c r="E27" s="194"/>
      <c r="F27" s="194"/>
      <c r="G27" s="194"/>
    </row>
    <row r="28" spans="1:8" x14ac:dyDescent="0.2">
      <c r="A28" s="30" t="s">
        <v>80</v>
      </c>
      <c r="C28" s="4"/>
      <c r="D28" s="194"/>
      <c r="E28" s="194"/>
      <c r="F28" s="194"/>
      <c r="G28" s="194"/>
    </row>
    <row r="29" spans="1:8" x14ac:dyDescent="0.2">
      <c r="A29" s="30" t="s">
        <v>81</v>
      </c>
      <c r="C29" s="4"/>
      <c r="D29" s="194"/>
      <c r="E29" s="194"/>
      <c r="F29" s="194"/>
      <c r="G29" s="194"/>
    </row>
    <row r="30" spans="1:8" x14ac:dyDescent="0.2">
      <c r="A30" s="71"/>
      <c r="C30" s="4"/>
      <c r="D30" s="79"/>
      <c r="E30" s="79"/>
      <c r="F30" s="80"/>
      <c r="G30" s="80"/>
    </row>
    <row r="31" spans="1:8" x14ac:dyDescent="0.2">
      <c r="A31" s="71" t="s">
        <v>85</v>
      </c>
      <c r="C31" s="4"/>
      <c r="D31" s="81"/>
      <c r="E31" s="81"/>
      <c r="F31" s="82"/>
      <c r="G31" s="82"/>
    </row>
    <row r="32" spans="1:8" x14ac:dyDescent="0.2">
      <c r="A32" s="30" t="s">
        <v>86</v>
      </c>
      <c r="B32" s="135"/>
      <c r="C32" s="4"/>
      <c r="D32" s="194"/>
      <c r="E32" s="194"/>
      <c r="F32" s="194"/>
      <c r="G32" s="194"/>
    </row>
    <row r="33" spans="1:8" x14ac:dyDescent="0.2">
      <c r="A33" s="30" t="s">
        <v>87</v>
      </c>
      <c r="B33" s="135"/>
      <c r="C33" s="30"/>
      <c r="D33" s="194"/>
      <c r="E33" s="194"/>
      <c r="F33" s="194"/>
      <c r="G33" s="194"/>
    </row>
    <row r="34" spans="1:8" x14ac:dyDescent="0.2">
      <c r="A34" s="30" t="s">
        <v>88</v>
      </c>
      <c r="B34" s="135"/>
      <c r="C34" s="30"/>
      <c r="D34" s="194"/>
      <c r="E34" s="194"/>
      <c r="F34" s="194"/>
      <c r="G34" s="194"/>
    </row>
    <row r="35" spans="1:8" x14ac:dyDescent="0.2">
      <c r="A35" s="30" t="s">
        <v>89</v>
      </c>
      <c r="B35" s="135"/>
      <c r="C35" s="30"/>
      <c r="D35" s="194"/>
      <c r="E35" s="194"/>
      <c r="F35" s="194"/>
      <c r="G35" s="194"/>
    </row>
    <row r="36" spans="1:8" x14ac:dyDescent="0.2">
      <c r="A36" s="30" t="s">
        <v>90</v>
      </c>
      <c r="B36" s="135"/>
      <c r="C36" s="30"/>
      <c r="D36" s="194"/>
      <c r="E36" s="194"/>
      <c r="F36" s="194"/>
      <c r="G36" s="194"/>
      <c r="H36" s="7"/>
    </row>
    <row r="37" spans="1:8" x14ac:dyDescent="0.2">
      <c r="A37" s="30" t="s">
        <v>91</v>
      </c>
      <c r="B37" s="135"/>
      <c r="C37" s="30"/>
      <c r="D37" s="194"/>
      <c r="E37" s="194"/>
      <c r="F37" s="194"/>
      <c r="G37" s="194"/>
      <c r="H37" s="7"/>
    </row>
    <row r="38" spans="1:8" x14ac:dyDescent="0.2">
      <c r="A38" s="30"/>
      <c r="B38" s="135"/>
      <c r="C38" s="30"/>
      <c r="D38" s="194"/>
      <c r="E38" s="194"/>
      <c r="F38" s="194"/>
      <c r="G38" s="194"/>
      <c r="H38" s="7"/>
    </row>
    <row r="39" spans="1:8" x14ac:dyDescent="0.2">
      <c r="A39" s="30"/>
      <c r="B39" s="135"/>
      <c r="C39" s="30"/>
      <c r="D39" s="81"/>
      <c r="E39" s="81"/>
      <c r="F39" s="81"/>
      <c r="G39" s="81"/>
      <c r="H39" s="7"/>
    </row>
    <row r="40" spans="1:8" x14ac:dyDescent="0.2">
      <c r="A40" s="30"/>
      <c r="D40" s="31"/>
      <c r="E40" s="32" t="s">
        <v>10</v>
      </c>
      <c r="F40" s="29"/>
      <c r="G40" s="27"/>
      <c r="H40" s="7"/>
    </row>
    <row r="41" spans="1:8" s="144" customFormat="1" x14ac:dyDescent="0.2">
      <c r="A41" s="137"/>
      <c r="B41" s="138" t="b">
        <v>0</v>
      </c>
      <c r="C41" s="137" t="s">
        <v>12</v>
      </c>
      <c r="D41" s="139"/>
      <c r="E41" s="140"/>
      <c r="F41" s="141"/>
      <c r="G41" s="142"/>
      <c r="H41" s="143"/>
    </row>
    <row r="42" spans="1:8" x14ac:dyDescent="0.2">
      <c r="A42" s="30"/>
      <c r="C42" s="30" t="s">
        <v>93</v>
      </c>
      <c r="D42" s="31"/>
      <c r="E42" s="33"/>
      <c r="F42" s="29"/>
      <c r="G42" s="27"/>
      <c r="H42" s="7"/>
    </row>
    <row r="43" spans="1:8" x14ac:dyDescent="0.2">
      <c r="A43" s="30"/>
      <c r="C43" s="30" t="s">
        <v>94</v>
      </c>
      <c r="D43" s="35"/>
      <c r="E43" s="32"/>
      <c r="F43" s="29"/>
      <c r="G43" s="27"/>
      <c r="H43" s="7"/>
    </row>
    <row r="44" spans="1:8" x14ac:dyDescent="0.2">
      <c r="A44" s="30"/>
      <c r="C44" s="34"/>
      <c r="D44" s="28"/>
      <c r="E44" s="32"/>
      <c r="F44" s="29"/>
      <c r="G44" s="27"/>
      <c r="H44" s="7"/>
    </row>
    <row r="45" spans="1:8" x14ac:dyDescent="0.2">
      <c r="A45" s="30"/>
      <c r="C45" s="146" t="s">
        <v>77</v>
      </c>
      <c r="D45" s="11"/>
      <c r="E45" s="11"/>
      <c r="F45" s="27"/>
      <c r="G45" s="27"/>
      <c r="H45" s="7"/>
    </row>
    <row r="46" spans="1:8" x14ac:dyDescent="0.2">
      <c r="A46" s="30"/>
      <c r="C46" s="30"/>
      <c r="D46" s="11"/>
      <c r="E46" s="11"/>
      <c r="F46" s="27"/>
      <c r="G46" s="27"/>
      <c r="H46" s="7"/>
    </row>
    <row r="47" spans="1:8" x14ac:dyDescent="0.2">
      <c r="A47" s="30"/>
      <c r="C47" s="30"/>
      <c r="D47" s="1"/>
      <c r="E47" s="5"/>
      <c r="F47" s="29"/>
      <c r="G47" s="6"/>
      <c r="H47" s="7"/>
    </row>
    <row r="48" spans="1:8" s="12" customFormat="1" ht="20.100000000000001" customHeight="1" x14ac:dyDescent="0.2">
      <c r="A48" s="195" t="s">
        <v>13</v>
      </c>
      <c r="B48" s="195"/>
      <c r="C48" s="195"/>
      <c r="D48" s="195"/>
      <c r="E48" s="195"/>
      <c r="F48" s="195"/>
      <c r="G48" s="195"/>
      <c r="H48" s="195"/>
    </row>
    <row r="49" spans="1:8" ht="12.75" customHeight="1" x14ac:dyDescent="0.2">
      <c r="A49" s="2"/>
      <c r="B49" s="136"/>
      <c r="C49" s="13"/>
      <c r="D49" s="13"/>
      <c r="E49" s="18"/>
      <c r="F49" s="18"/>
      <c r="G49" s="16"/>
      <c r="H49" s="19"/>
    </row>
    <row r="50" spans="1:8" ht="16.5" customHeight="1" x14ac:dyDescent="0.2">
      <c r="A50" s="2"/>
      <c r="B50" s="136"/>
      <c r="C50" s="13"/>
      <c r="D50" s="13"/>
      <c r="E50" s="18"/>
      <c r="F50" s="18"/>
      <c r="G50" s="18" t="s">
        <v>116</v>
      </c>
      <c r="H50" s="3"/>
    </row>
    <row r="51" spans="1:8" ht="5.0999999999999996" customHeight="1" x14ac:dyDescent="0.2">
      <c r="A51" s="2"/>
      <c r="B51" s="136"/>
      <c r="C51" s="13"/>
      <c r="D51" s="13"/>
      <c r="E51" s="18"/>
      <c r="F51" s="18"/>
      <c r="G51" s="18"/>
      <c r="H51" s="3"/>
    </row>
    <row r="52" spans="1:8" x14ac:dyDescent="0.2">
      <c r="A52" s="35" t="s">
        <v>157</v>
      </c>
      <c r="B52" s="131"/>
      <c r="G52" s="37">
        <f>SUM(Breakfast!H7:H61)</f>
        <v>0</v>
      </c>
      <c r="H52" s="3"/>
    </row>
    <row r="53" spans="1:8" x14ac:dyDescent="0.2">
      <c r="A53" s="35" t="s">
        <v>95</v>
      </c>
      <c r="B53" s="131"/>
      <c r="G53" s="37">
        <f>SUM('Working Lunch'!H7:H99)</f>
        <v>0</v>
      </c>
      <c r="H53" s="3"/>
    </row>
    <row r="54" spans="1:8" x14ac:dyDescent="0.2">
      <c r="A54" s="35" t="s">
        <v>7</v>
      </c>
      <c r="B54" s="131"/>
      <c r="G54" s="37">
        <f>SUM(Getränke!H8:H62)</f>
        <v>0</v>
      </c>
      <c r="H54" s="3"/>
    </row>
    <row r="55" spans="1:8" x14ac:dyDescent="0.2">
      <c r="A55" s="35" t="s">
        <v>73</v>
      </c>
      <c r="B55" s="131"/>
      <c r="G55" s="37">
        <f>SUM('Miete Geschirr'!H13:H51)</f>
        <v>0</v>
      </c>
      <c r="H55" s="3"/>
    </row>
    <row r="56" spans="1:8" x14ac:dyDescent="0.2">
      <c r="A56" s="35" t="s">
        <v>232</v>
      </c>
      <c r="B56" s="131"/>
      <c r="G56" s="37">
        <f>IF(B41=TRUE,0,20)</f>
        <v>20</v>
      </c>
      <c r="H56" s="3"/>
    </row>
    <row r="57" spans="1:8" x14ac:dyDescent="0.2">
      <c r="A57" s="35"/>
      <c r="B57" s="131"/>
      <c r="G57" s="10"/>
      <c r="H57" s="3"/>
    </row>
    <row r="58" spans="1:8" ht="13.5" thickBot="1" x14ac:dyDescent="0.25">
      <c r="A58" s="35" t="s">
        <v>17</v>
      </c>
      <c r="B58" s="131"/>
      <c r="G58" s="38">
        <f>SUM(G52:G57)</f>
        <v>20</v>
      </c>
      <c r="H58" s="3"/>
    </row>
    <row r="59" spans="1:8" ht="13.5" thickTop="1" x14ac:dyDescent="0.2">
      <c r="A59" s="35"/>
      <c r="B59" s="131"/>
    </row>
  </sheetData>
  <sheetProtection password="E7F6" sheet="1" objects="1" scenarios="1" selectLockedCells="1"/>
  <mergeCells count="22">
    <mergeCell ref="A48:H48"/>
    <mergeCell ref="A2:H2"/>
    <mergeCell ref="A1:H1"/>
    <mergeCell ref="A14:H14"/>
    <mergeCell ref="D17:G17"/>
    <mergeCell ref="D18:G18"/>
    <mergeCell ref="D19:G19"/>
    <mergeCell ref="D20:G20"/>
    <mergeCell ref="D21:G21"/>
    <mergeCell ref="D22:G22"/>
    <mergeCell ref="D25:G25"/>
    <mergeCell ref="D26:G26"/>
    <mergeCell ref="D27:G27"/>
    <mergeCell ref="D28:G28"/>
    <mergeCell ref="D36:G36"/>
    <mergeCell ref="D37:G37"/>
    <mergeCell ref="D38:G38"/>
    <mergeCell ref="D29:G29"/>
    <mergeCell ref="D32:G32"/>
    <mergeCell ref="D33:G33"/>
    <mergeCell ref="D34:G34"/>
    <mergeCell ref="D35:G35"/>
  </mergeCells>
  <hyperlinks>
    <hyperlink ref="A11" r:id="rId1"/>
    <hyperlink ref="C45" location="AGB!A1" display="Der Besteller/die Bestellerin akzeptiert die Allgemeinen Geschäftsbedingungen von Eldora."/>
  </hyperlinks>
  <pageMargins left="0.74803149606299213" right="0.59055118110236227" top="0.23622047244094491" bottom="0.98425196850393704" header="0" footer="0.51181102362204722"/>
  <pageSetup paperSize="9" scale="96" firstPageNumber="0" orientation="portrait" horizontalDpi="4294967293" r:id="rId2"/>
  <headerFooter alignWithMargins="0">
    <oddFooter>&amp;L&amp;8Catering Restaurant Diwali&amp;R&amp;8Alle Preise in CHF inkl. MwSt.</oddFooter>
  </headerFooter>
  <rowBreaks count="1" manualBreakCount="1">
    <brk id="4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30" r:id="rId5" name="Check Box 2">
              <controlPr locked="0" defaultSize="0" autoFill="0" autoLine="0" autoPict="0">
                <anchor moveWithCells="1">
                  <from>
                    <xdr:col>0</xdr:col>
                    <xdr:colOff>152400</xdr:colOff>
                    <xdr:row>39</xdr:row>
                    <xdr:rowOff>133350</xdr:rowOff>
                  </from>
                  <to>
                    <xdr:col>2</xdr:col>
                    <xdr:colOff>9525</xdr:colOff>
                    <xdr:row>41</xdr:row>
                    <xdr:rowOff>28575</xdr:rowOff>
                  </to>
                </anchor>
              </controlPr>
            </control>
          </mc:Choice>
        </mc:AlternateContent>
        <mc:AlternateContent xmlns:mc="http://schemas.openxmlformats.org/markup-compatibility/2006">
          <mc:Choice Requires="x14">
            <control shapeId="22531" r:id="rId6" name="Check Box 3">
              <controlPr locked="0" defaultSize="0" autoFill="0" autoLine="0" autoPict="0">
                <anchor moveWithCells="1">
                  <from>
                    <xdr:col>0</xdr:col>
                    <xdr:colOff>152400</xdr:colOff>
                    <xdr:row>40</xdr:row>
                    <xdr:rowOff>123825</xdr:rowOff>
                  </from>
                  <to>
                    <xdr:col>2</xdr:col>
                    <xdr:colOff>9525</xdr:colOff>
                    <xdr:row>42</xdr:row>
                    <xdr:rowOff>19050</xdr:rowOff>
                  </to>
                </anchor>
              </controlPr>
            </control>
          </mc:Choice>
        </mc:AlternateContent>
        <mc:AlternateContent xmlns:mc="http://schemas.openxmlformats.org/markup-compatibility/2006">
          <mc:Choice Requires="x14">
            <control shapeId="22533" r:id="rId7" name="Check Box 5">
              <controlPr locked="0" defaultSize="0" autoFill="0" autoLine="0" autoPict="0">
                <anchor moveWithCells="1">
                  <from>
                    <xdr:col>0</xdr:col>
                    <xdr:colOff>152400</xdr:colOff>
                    <xdr:row>42</xdr:row>
                    <xdr:rowOff>0</xdr:rowOff>
                  </from>
                  <to>
                    <xdr:col>2</xdr:col>
                    <xdr:colOff>9525</xdr:colOff>
                    <xdr:row>43</xdr:row>
                    <xdr:rowOff>57150</xdr:rowOff>
                  </to>
                </anchor>
              </controlPr>
            </control>
          </mc:Choice>
        </mc:AlternateContent>
        <mc:AlternateContent xmlns:mc="http://schemas.openxmlformats.org/markup-compatibility/2006">
          <mc:Choice Requires="x14">
            <control shapeId="22534" r:id="rId8" name="Check Box 6">
              <controlPr locked="0" defaultSize="0" autoFill="0" autoLine="0" autoPict="0">
                <anchor moveWithCells="1">
                  <from>
                    <xdr:col>0</xdr:col>
                    <xdr:colOff>152400</xdr:colOff>
                    <xdr:row>43</xdr:row>
                    <xdr:rowOff>123825</xdr:rowOff>
                  </from>
                  <to>
                    <xdr:col>2</xdr:col>
                    <xdr:colOff>9525</xdr:colOff>
                    <xdr:row>45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59999389629810485"/>
  </sheetPr>
  <dimension ref="A1:H62"/>
  <sheetViews>
    <sheetView showGridLines="0" topLeftCell="A19" zoomScale="95" zoomScaleNormal="95" zoomScaleSheetLayoutView="69" workbookViewId="0">
      <selection activeCell="A19" sqref="A19"/>
    </sheetView>
  </sheetViews>
  <sheetFormatPr baseColWidth="10" defaultRowHeight="12.75" x14ac:dyDescent="0.2"/>
  <cols>
    <col min="1" max="1" width="4" style="3" customWidth="1"/>
    <col min="2" max="2" width="2.7109375" style="3" customWidth="1"/>
    <col min="3" max="3" width="28.5703125" style="3" customWidth="1"/>
    <col min="4" max="4" width="29.42578125" style="3" customWidth="1"/>
    <col min="5" max="5" width="7.5703125" style="9" customWidth="1"/>
    <col min="6" max="6" width="1.7109375" style="9" customWidth="1"/>
    <col min="7" max="7" width="8.28515625" style="9" customWidth="1"/>
    <col min="8" max="8" width="12.42578125" style="128" customWidth="1"/>
    <col min="9" max="16384" width="11.42578125" style="3"/>
  </cols>
  <sheetData>
    <row r="1" spans="1:8" ht="54" customHeight="1" x14ac:dyDescent="0.2">
      <c r="A1" s="197"/>
      <c r="B1" s="197"/>
      <c r="C1" s="197"/>
      <c r="D1" s="197"/>
      <c r="E1" s="197"/>
      <c r="F1" s="197"/>
      <c r="G1" s="197"/>
    </row>
    <row r="2" spans="1:8" ht="54" customHeight="1" x14ac:dyDescent="0.45">
      <c r="A2" s="199" t="s">
        <v>157</v>
      </c>
      <c r="B2" s="199"/>
      <c r="C2" s="199"/>
      <c r="D2" s="199"/>
      <c r="E2" s="199"/>
      <c r="F2" s="199"/>
      <c r="G2" s="199"/>
      <c r="H2" s="199"/>
    </row>
    <row r="3" spans="1:8" ht="12.75" customHeight="1" x14ac:dyDescent="0.2">
      <c r="A3" s="2"/>
      <c r="B3" s="2"/>
      <c r="C3" s="13"/>
      <c r="D3" s="13"/>
      <c r="E3" s="18"/>
      <c r="F3" s="18"/>
      <c r="G3" s="16"/>
    </row>
    <row r="4" spans="1:8" ht="13.5" customHeight="1" x14ac:dyDescent="0.2">
      <c r="A4" s="2"/>
      <c r="B4" s="2"/>
      <c r="C4" s="39"/>
      <c r="D4" s="13"/>
      <c r="E4" s="60" t="s">
        <v>0</v>
      </c>
      <c r="F4" s="60"/>
      <c r="G4" s="61" t="s">
        <v>1</v>
      </c>
      <c r="H4" s="129" t="s">
        <v>107</v>
      </c>
    </row>
    <row r="5" spans="1:8" x14ac:dyDescent="0.2">
      <c r="A5" s="58"/>
      <c r="B5" s="58"/>
      <c r="C5" s="57" t="s">
        <v>20</v>
      </c>
      <c r="D5" s="59"/>
    </row>
    <row r="6" spans="1:8" ht="5.0999999999999996" customHeight="1" x14ac:dyDescent="0.2">
      <c r="A6" s="58"/>
      <c r="B6" s="67"/>
      <c r="C6" s="62"/>
      <c r="D6" s="62"/>
      <c r="E6" s="63"/>
      <c r="F6" s="63"/>
      <c r="G6" s="64"/>
    </row>
    <row r="7" spans="1:8" x14ac:dyDescent="0.2">
      <c r="A7" s="42"/>
      <c r="B7" s="65"/>
      <c r="C7" s="62" t="s">
        <v>21</v>
      </c>
      <c r="D7" s="62"/>
      <c r="E7" s="63">
        <v>1.3</v>
      </c>
      <c r="F7" s="63" t="s">
        <v>2</v>
      </c>
      <c r="G7" s="64" t="s">
        <v>3</v>
      </c>
      <c r="H7" s="130">
        <f>A7*E7</f>
        <v>0</v>
      </c>
    </row>
    <row r="8" spans="1:8" x14ac:dyDescent="0.2">
      <c r="A8" s="42"/>
      <c r="B8" s="65"/>
      <c r="C8" s="62" t="s">
        <v>22</v>
      </c>
      <c r="D8" s="62"/>
      <c r="E8" s="63">
        <v>1.3</v>
      </c>
      <c r="F8" s="63" t="s">
        <v>2</v>
      </c>
      <c r="G8" s="64" t="s">
        <v>3</v>
      </c>
      <c r="H8" s="130">
        <f t="shared" ref="H8:H15" si="0">A8*E8</f>
        <v>0</v>
      </c>
    </row>
    <row r="9" spans="1:8" x14ac:dyDescent="0.2">
      <c r="A9" s="42"/>
      <c r="B9" s="65"/>
      <c r="C9" s="62" t="s">
        <v>117</v>
      </c>
      <c r="D9" s="62"/>
      <c r="E9" s="63">
        <v>1.3</v>
      </c>
      <c r="F9" s="63" t="s">
        <v>2</v>
      </c>
      <c r="G9" s="64" t="s">
        <v>3</v>
      </c>
      <c r="H9" s="130">
        <f t="shared" si="0"/>
        <v>0</v>
      </c>
    </row>
    <row r="10" spans="1:8" x14ac:dyDescent="0.2">
      <c r="A10" s="42"/>
      <c r="B10" s="65"/>
      <c r="C10" s="62" t="s">
        <v>118</v>
      </c>
      <c r="D10" s="62"/>
      <c r="E10" s="63">
        <v>1.5</v>
      </c>
      <c r="F10" s="63" t="s">
        <v>2</v>
      </c>
      <c r="G10" s="64" t="s">
        <v>3</v>
      </c>
      <c r="H10" s="130">
        <f t="shared" si="0"/>
        <v>0</v>
      </c>
    </row>
    <row r="11" spans="1:8" x14ac:dyDescent="0.2">
      <c r="A11" s="42"/>
      <c r="B11" s="58"/>
      <c r="C11" s="62" t="s">
        <v>119</v>
      </c>
      <c r="D11" s="62"/>
      <c r="E11" s="63">
        <v>1.5</v>
      </c>
      <c r="F11" s="63" t="s">
        <v>2</v>
      </c>
      <c r="G11" s="64" t="s">
        <v>3</v>
      </c>
      <c r="H11" s="130">
        <f t="shared" si="0"/>
        <v>0</v>
      </c>
    </row>
    <row r="12" spans="1:8" x14ac:dyDescent="0.2">
      <c r="A12" s="42"/>
      <c r="B12" s="58"/>
      <c r="C12" s="62" t="s">
        <v>120</v>
      </c>
      <c r="E12" s="148">
        <v>1.5</v>
      </c>
      <c r="F12" s="63" t="s">
        <v>2</v>
      </c>
      <c r="G12" s="147" t="s">
        <v>3</v>
      </c>
      <c r="H12" s="130">
        <f t="shared" si="0"/>
        <v>0</v>
      </c>
    </row>
    <row r="13" spans="1:8" x14ac:dyDescent="0.2">
      <c r="A13" s="42"/>
      <c r="B13" s="58"/>
      <c r="C13" s="62" t="s">
        <v>121</v>
      </c>
      <c r="E13" s="148">
        <v>2</v>
      </c>
      <c r="F13" s="63" t="s">
        <v>2</v>
      </c>
      <c r="G13" s="147" t="s">
        <v>3</v>
      </c>
      <c r="H13" s="130">
        <f t="shared" si="0"/>
        <v>0</v>
      </c>
    </row>
    <row r="14" spans="1:8" x14ac:dyDescent="0.2">
      <c r="A14" s="42"/>
      <c r="B14" s="58"/>
      <c r="C14" s="62" t="s">
        <v>122</v>
      </c>
      <c r="E14" s="148">
        <v>2</v>
      </c>
      <c r="F14" s="63" t="s">
        <v>2</v>
      </c>
      <c r="G14" s="147" t="s">
        <v>3</v>
      </c>
      <c r="H14" s="130">
        <f t="shared" si="0"/>
        <v>0</v>
      </c>
    </row>
    <row r="15" spans="1:8" x14ac:dyDescent="0.2">
      <c r="A15" s="42"/>
      <c r="B15" s="67"/>
      <c r="C15" s="62" t="s">
        <v>15</v>
      </c>
      <c r="D15" s="62"/>
      <c r="E15" s="63">
        <v>2</v>
      </c>
      <c r="F15" s="63" t="s">
        <v>2</v>
      </c>
      <c r="G15" s="64" t="s">
        <v>3</v>
      </c>
      <c r="H15" s="130">
        <f t="shared" si="0"/>
        <v>0</v>
      </c>
    </row>
    <row r="16" spans="1:8" x14ac:dyDescent="0.2">
      <c r="A16" s="77"/>
      <c r="B16" s="67"/>
      <c r="C16" s="62"/>
      <c r="D16" s="62"/>
      <c r="E16" s="63"/>
      <c r="F16" s="63"/>
      <c r="G16" s="64"/>
    </row>
    <row r="17" spans="1:8" x14ac:dyDescent="0.2">
      <c r="A17" s="77"/>
      <c r="B17" s="58"/>
      <c r="C17" s="57" t="s">
        <v>155</v>
      </c>
      <c r="D17" s="59"/>
      <c r="E17" s="60"/>
      <c r="F17" s="60"/>
      <c r="G17" s="61"/>
    </row>
    <row r="18" spans="1:8" ht="5.0999999999999996" customHeight="1" x14ac:dyDescent="0.2">
      <c r="A18" s="77"/>
      <c r="B18" s="67"/>
      <c r="C18" s="62"/>
      <c r="D18" s="62"/>
      <c r="E18" s="63"/>
      <c r="F18" s="63"/>
      <c r="G18" s="64"/>
    </row>
    <row r="19" spans="1:8" x14ac:dyDescent="0.2">
      <c r="A19" s="42"/>
      <c r="B19" s="67"/>
      <c r="C19" s="62" t="s">
        <v>123</v>
      </c>
      <c r="D19" s="62"/>
      <c r="E19" s="63">
        <v>4.2</v>
      </c>
      <c r="F19" s="63" t="s">
        <v>2</v>
      </c>
      <c r="G19" s="64" t="s">
        <v>3</v>
      </c>
      <c r="H19" s="130">
        <f t="shared" ref="H19:H23" si="1">A19*E19</f>
        <v>0</v>
      </c>
    </row>
    <row r="20" spans="1:8" x14ac:dyDescent="0.2">
      <c r="A20" s="42"/>
      <c r="B20" s="67"/>
      <c r="C20" s="62" t="s">
        <v>124</v>
      </c>
      <c r="D20" s="62"/>
      <c r="E20" s="63">
        <v>3.5</v>
      </c>
      <c r="F20" s="63" t="s">
        <v>2</v>
      </c>
      <c r="G20" s="64" t="s">
        <v>3</v>
      </c>
      <c r="H20" s="130">
        <f t="shared" si="1"/>
        <v>0</v>
      </c>
    </row>
    <row r="21" spans="1:8" x14ac:dyDescent="0.2">
      <c r="A21" s="42"/>
      <c r="B21" s="67"/>
      <c r="C21" s="62" t="s">
        <v>24</v>
      </c>
      <c r="D21" s="62"/>
      <c r="E21" s="63">
        <v>1.8</v>
      </c>
      <c r="F21" s="63" t="s">
        <v>2</v>
      </c>
      <c r="G21" s="64" t="s">
        <v>3</v>
      </c>
      <c r="H21" s="130">
        <f t="shared" si="1"/>
        <v>0</v>
      </c>
    </row>
    <row r="22" spans="1:8" x14ac:dyDescent="0.2">
      <c r="A22" s="149"/>
      <c r="B22" s="153"/>
      <c r="C22" s="155" t="s">
        <v>125</v>
      </c>
      <c r="D22" s="59"/>
      <c r="E22" s="63">
        <v>1</v>
      </c>
      <c r="F22" s="63" t="s">
        <v>2</v>
      </c>
      <c r="G22" s="154" t="s">
        <v>3</v>
      </c>
      <c r="H22" s="150">
        <f t="shared" si="1"/>
        <v>0</v>
      </c>
    </row>
    <row r="23" spans="1:8" x14ac:dyDescent="0.2">
      <c r="A23" s="165"/>
      <c r="B23" s="152"/>
      <c r="C23" s="59" t="s">
        <v>154</v>
      </c>
      <c r="D23" s="59"/>
      <c r="E23" s="63">
        <v>4.5</v>
      </c>
      <c r="F23" s="63" t="s">
        <v>2</v>
      </c>
      <c r="G23" s="154" t="s">
        <v>3</v>
      </c>
      <c r="H23" s="130">
        <f t="shared" si="1"/>
        <v>0</v>
      </c>
    </row>
    <row r="24" spans="1:8" x14ac:dyDescent="0.2">
      <c r="A24" s="159"/>
      <c r="B24" s="152"/>
      <c r="C24" s="59"/>
      <c r="D24" s="59"/>
      <c r="E24" s="63"/>
      <c r="F24" s="63"/>
      <c r="G24" s="64"/>
      <c r="H24" s="156"/>
    </row>
    <row r="25" spans="1:8" x14ac:dyDescent="0.2">
      <c r="A25" s="77"/>
      <c r="B25" s="58"/>
      <c r="C25" s="57" t="s">
        <v>25</v>
      </c>
      <c r="D25" s="59"/>
      <c r="E25" s="60"/>
      <c r="F25" s="60"/>
      <c r="G25" s="61"/>
    </row>
    <row r="26" spans="1:8" ht="5.0999999999999996" customHeight="1" x14ac:dyDescent="0.2">
      <c r="A26" s="77"/>
      <c r="B26" s="67"/>
      <c r="C26" s="62"/>
      <c r="D26" s="62"/>
      <c r="E26" s="63"/>
      <c r="F26" s="63"/>
      <c r="G26" s="64"/>
    </row>
    <row r="27" spans="1:8" x14ac:dyDescent="0.2">
      <c r="A27" s="42"/>
      <c r="B27" s="65"/>
      <c r="C27" s="62" t="s">
        <v>23</v>
      </c>
      <c r="D27" s="62"/>
      <c r="E27" s="63">
        <v>3</v>
      </c>
      <c r="F27" s="63" t="s">
        <v>2</v>
      </c>
      <c r="G27" s="64" t="s">
        <v>3</v>
      </c>
      <c r="H27" s="130">
        <f>A27*E27</f>
        <v>0</v>
      </c>
    </row>
    <row r="28" spans="1:8" x14ac:dyDescent="0.2">
      <c r="A28" s="42"/>
      <c r="B28" s="67"/>
      <c r="C28" s="62" t="s">
        <v>16</v>
      </c>
      <c r="D28" s="62"/>
      <c r="E28" s="63">
        <v>2.8</v>
      </c>
      <c r="F28" s="63" t="s">
        <v>2</v>
      </c>
      <c r="G28" s="64" t="s">
        <v>3</v>
      </c>
      <c r="H28" s="130">
        <f t="shared" ref="H28:H42" si="2">A28*E28</f>
        <v>0</v>
      </c>
    </row>
    <row r="29" spans="1:8" x14ac:dyDescent="0.2">
      <c r="A29" s="42"/>
      <c r="B29" s="67"/>
      <c r="C29" s="62" t="s">
        <v>126</v>
      </c>
      <c r="D29" s="62"/>
      <c r="E29" s="63">
        <v>2.8</v>
      </c>
      <c r="F29" s="63" t="s">
        <v>2</v>
      </c>
      <c r="G29" s="64" t="s">
        <v>3</v>
      </c>
      <c r="H29" s="130">
        <f t="shared" si="2"/>
        <v>0</v>
      </c>
    </row>
    <row r="30" spans="1:8" x14ac:dyDescent="0.2">
      <c r="A30" s="42"/>
      <c r="B30" s="67"/>
      <c r="C30" s="62" t="s">
        <v>127</v>
      </c>
      <c r="D30" s="62"/>
      <c r="E30" s="63">
        <v>2.6</v>
      </c>
      <c r="F30" s="63" t="s">
        <v>2</v>
      </c>
      <c r="G30" s="64" t="s">
        <v>3</v>
      </c>
      <c r="H30" s="130">
        <f t="shared" si="2"/>
        <v>0</v>
      </c>
    </row>
    <row r="31" spans="1:8" x14ac:dyDescent="0.2">
      <c r="A31" s="42"/>
      <c r="B31" s="67"/>
      <c r="C31" s="62" t="s">
        <v>128</v>
      </c>
      <c r="D31" s="62"/>
      <c r="E31" s="63">
        <v>2.4</v>
      </c>
      <c r="F31" s="63" t="s">
        <v>2</v>
      </c>
      <c r="G31" s="64" t="s">
        <v>3</v>
      </c>
      <c r="H31" s="130">
        <f t="shared" si="2"/>
        <v>0</v>
      </c>
    </row>
    <row r="32" spans="1:8" x14ac:dyDescent="0.2">
      <c r="A32" s="42"/>
      <c r="B32" s="67"/>
      <c r="C32" s="62" t="s">
        <v>129</v>
      </c>
      <c r="E32" s="148">
        <v>2.6</v>
      </c>
      <c r="F32" s="63" t="s">
        <v>2</v>
      </c>
      <c r="G32" s="147" t="s">
        <v>3</v>
      </c>
      <c r="H32" s="130">
        <f t="shared" si="2"/>
        <v>0</v>
      </c>
    </row>
    <row r="33" spans="1:8" x14ac:dyDescent="0.2">
      <c r="A33" s="42"/>
      <c r="B33" s="67"/>
      <c r="C33" s="62" t="s">
        <v>130</v>
      </c>
      <c r="E33" s="148">
        <v>2.4</v>
      </c>
      <c r="F33" s="63" t="s">
        <v>2</v>
      </c>
      <c r="G33" s="147" t="s">
        <v>3</v>
      </c>
      <c r="H33" s="130">
        <f t="shared" si="2"/>
        <v>0</v>
      </c>
    </row>
    <row r="34" spans="1:8" x14ac:dyDescent="0.2">
      <c r="A34" s="42"/>
      <c r="B34" s="67"/>
      <c r="C34" s="62" t="s">
        <v>131</v>
      </c>
      <c r="E34" s="148">
        <v>2.2000000000000002</v>
      </c>
      <c r="F34" s="63" t="s">
        <v>2</v>
      </c>
      <c r="G34" s="147" t="s">
        <v>3</v>
      </c>
      <c r="H34" s="130">
        <f t="shared" si="2"/>
        <v>0</v>
      </c>
    </row>
    <row r="35" spans="1:8" x14ac:dyDescent="0.2">
      <c r="A35" s="42"/>
      <c r="B35" s="67"/>
      <c r="C35" s="62" t="s">
        <v>132</v>
      </c>
      <c r="E35" s="148">
        <v>2.2000000000000002</v>
      </c>
      <c r="F35" s="63" t="s">
        <v>2</v>
      </c>
      <c r="G35" s="147" t="s">
        <v>3</v>
      </c>
      <c r="H35" s="130">
        <f t="shared" si="2"/>
        <v>0</v>
      </c>
    </row>
    <row r="36" spans="1:8" x14ac:dyDescent="0.2">
      <c r="A36" s="42"/>
      <c r="B36" s="67"/>
      <c r="C36" s="62" t="s">
        <v>133</v>
      </c>
      <c r="E36" s="148">
        <v>2.8</v>
      </c>
      <c r="F36" s="63" t="s">
        <v>2</v>
      </c>
      <c r="G36" s="147" t="s">
        <v>3</v>
      </c>
      <c r="H36" s="130">
        <f t="shared" si="2"/>
        <v>0</v>
      </c>
    </row>
    <row r="37" spans="1:8" x14ac:dyDescent="0.2">
      <c r="A37" s="42"/>
      <c r="B37" s="67"/>
      <c r="C37" s="62" t="s">
        <v>134</v>
      </c>
      <c r="E37" s="148">
        <v>2.8</v>
      </c>
      <c r="F37" s="63" t="s">
        <v>2</v>
      </c>
      <c r="G37" s="147" t="s">
        <v>3</v>
      </c>
      <c r="H37" s="130">
        <f t="shared" si="2"/>
        <v>0</v>
      </c>
    </row>
    <row r="38" spans="1:8" x14ac:dyDescent="0.2">
      <c r="A38" s="42"/>
      <c r="B38" s="67"/>
      <c r="C38" s="62" t="s">
        <v>135</v>
      </c>
      <c r="E38" s="148">
        <v>2.2000000000000002</v>
      </c>
      <c r="F38" s="63" t="s">
        <v>2</v>
      </c>
      <c r="G38" s="147" t="s">
        <v>3</v>
      </c>
      <c r="H38" s="130">
        <f t="shared" si="2"/>
        <v>0</v>
      </c>
    </row>
    <row r="39" spans="1:8" x14ac:dyDescent="0.2">
      <c r="A39" s="42"/>
      <c r="B39" s="67"/>
      <c r="C39" s="62" t="s">
        <v>136</v>
      </c>
      <c r="E39" s="148">
        <v>1.5</v>
      </c>
      <c r="F39" s="63" t="s">
        <v>2</v>
      </c>
      <c r="G39" s="147" t="s">
        <v>3</v>
      </c>
      <c r="H39" s="130">
        <f t="shared" si="2"/>
        <v>0</v>
      </c>
    </row>
    <row r="40" spans="1:8" x14ac:dyDescent="0.2">
      <c r="A40" s="42"/>
      <c r="B40" s="67"/>
      <c r="C40" s="62" t="s">
        <v>137</v>
      </c>
      <c r="E40" s="148">
        <v>3.5</v>
      </c>
      <c r="F40" s="63" t="s">
        <v>2</v>
      </c>
      <c r="G40" s="147" t="s">
        <v>3</v>
      </c>
      <c r="H40" s="130">
        <f t="shared" si="2"/>
        <v>0</v>
      </c>
    </row>
    <row r="41" spans="1:8" x14ac:dyDescent="0.2">
      <c r="A41" s="42"/>
      <c r="B41" s="67"/>
      <c r="C41" s="62" t="s">
        <v>153</v>
      </c>
      <c r="D41" s="66"/>
      <c r="E41" s="63">
        <v>4.5</v>
      </c>
      <c r="F41" s="63" t="s">
        <v>2</v>
      </c>
      <c r="G41" s="147" t="s">
        <v>3</v>
      </c>
      <c r="H41" s="130">
        <f t="shared" si="2"/>
        <v>0</v>
      </c>
    </row>
    <row r="42" spans="1:8" x14ac:dyDescent="0.2">
      <c r="A42" s="42"/>
      <c r="B42" s="67"/>
      <c r="C42" s="62" t="s">
        <v>156</v>
      </c>
      <c r="D42" s="66"/>
      <c r="E42" s="63">
        <v>7.2</v>
      </c>
      <c r="F42" s="63" t="s">
        <v>2</v>
      </c>
      <c r="G42" s="147" t="s">
        <v>3</v>
      </c>
      <c r="H42" s="130">
        <f t="shared" si="2"/>
        <v>0</v>
      </c>
    </row>
    <row r="43" spans="1:8" x14ac:dyDescent="0.2">
      <c r="A43" s="73"/>
      <c r="B43" s="67"/>
      <c r="C43" s="62"/>
      <c r="D43" s="66"/>
      <c r="E43" s="63"/>
      <c r="F43" s="63"/>
      <c r="G43" s="64"/>
    </row>
    <row r="44" spans="1:8" x14ac:dyDescent="0.2">
      <c r="A44" s="78"/>
      <c r="B44" s="58"/>
      <c r="C44" s="57" t="s">
        <v>138</v>
      </c>
      <c r="D44" s="59"/>
      <c r="E44" s="60"/>
      <c r="F44" s="60"/>
      <c r="G44" s="61"/>
    </row>
    <row r="45" spans="1:8" ht="5.0999999999999996" customHeight="1" x14ac:dyDescent="0.2">
      <c r="A45" s="78"/>
      <c r="B45" s="67"/>
      <c r="C45" s="62"/>
      <c r="D45" s="62"/>
      <c r="E45" s="63"/>
      <c r="F45" s="63"/>
      <c r="G45" s="64"/>
    </row>
    <row r="46" spans="1:8" x14ac:dyDescent="0.2">
      <c r="A46" s="42"/>
      <c r="B46" s="67"/>
      <c r="C46" s="157" t="s">
        <v>139</v>
      </c>
      <c r="E46" s="158">
        <v>4.5</v>
      </c>
      <c r="F46" s="157" t="s">
        <v>2</v>
      </c>
      <c r="G46" s="157" t="s">
        <v>3</v>
      </c>
      <c r="H46" s="130">
        <f>A46*E46</f>
        <v>0</v>
      </c>
    </row>
    <row r="47" spans="1:8" x14ac:dyDescent="0.2">
      <c r="A47" s="42"/>
      <c r="B47" s="67"/>
      <c r="C47" s="157" t="s">
        <v>140</v>
      </c>
      <c r="E47" s="158">
        <v>4.5</v>
      </c>
      <c r="F47" s="157" t="s">
        <v>2</v>
      </c>
      <c r="G47" s="157" t="s">
        <v>3</v>
      </c>
      <c r="H47" s="130">
        <f t="shared" ref="H47:H53" si="3">A47*E47</f>
        <v>0</v>
      </c>
    </row>
    <row r="48" spans="1:8" x14ac:dyDescent="0.2">
      <c r="A48" s="42"/>
      <c r="B48" s="67"/>
      <c r="C48" s="157" t="s">
        <v>141</v>
      </c>
      <c r="E48" s="158">
        <v>4.5</v>
      </c>
      <c r="F48" s="157" t="s">
        <v>2</v>
      </c>
      <c r="G48" s="157" t="s">
        <v>3</v>
      </c>
      <c r="H48" s="130">
        <f t="shared" si="3"/>
        <v>0</v>
      </c>
    </row>
    <row r="49" spans="1:8" x14ac:dyDescent="0.2">
      <c r="A49" s="42"/>
      <c r="B49" s="67"/>
      <c r="C49" s="157" t="s">
        <v>142</v>
      </c>
      <c r="E49" s="158">
        <v>3.5</v>
      </c>
      <c r="F49" s="157" t="s">
        <v>2</v>
      </c>
      <c r="G49" s="157" t="s">
        <v>3</v>
      </c>
      <c r="H49" s="130">
        <f t="shared" si="3"/>
        <v>0</v>
      </c>
    </row>
    <row r="50" spans="1:8" x14ac:dyDescent="0.2">
      <c r="A50" s="42"/>
      <c r="B50" s="67"/>
      <c r="C50" s="157" t="s">
        <v>143</v>
      </c>
      <c r="E50" s="158">
        <v>2.4</v>
      </c>
      <c r="F50" s="157" t="s">
        <v>2</v>
      </c>
      <c r="G50" s="157" t="s">
        <v>3</v>
      </c>
      <c r="H50" s="130">
        <f t="shared" si="3"/>
        <v>0</v>
      </c>
    </row>
    <row r="51" spans="1:8" x14ac:dyDescent="0.2">
      <c r="A51" s="42"/>
      <c r="B51" s="67"/>
      <c r="C51" s="157" t="s">
        <v>144</v>
      </c>
      <c r="E51" s="158">
        <v>2.4</v>
      </c>
      <c r="F51" s="157" t="s">
        <v>2</v>
      </c>
      <c r="G51" s="157" t="s">
        <v>3</v>
      </c>
      <c r="H51" s="130">
        <f t="shared" si="3"/>
        <v>0</v>
      </c>
    </row>
    <row r="52" spans="1:8" x14ac:dyDescent="0.2">
      <c r="A52" s="42"/>
      <c r="B52" s="67"/>
      <c r="C52" s="157" t="s">
        <v>145</v>
      </c>
      <c r="E52" s="158">
        <v>3.5</v>
      </c>
      <c r="F52" s="157" t="s">
        <v>2</v>
      </c>
      <c r="G52" s="157" t="s">
        <v>3</v>
      </c>
      <c r="H52" s="130">
        <f t="shared" si="3"/>
        <v>0</v>
      </c>
    </row>
    <row r="53" spans="1:8" x14ac:dyDescent="0.2">
      <c r="A53" s="42"/>
      <c r="B53" s="67"/>
      <c r="C53" s="157" t="s">
        <v>146</v>
      </c>
      <c r="E53" s="158">
        <v>3.5</v>
      </c>
      <c r="F53" s="157" t="s">
        <v>2</v>
      </c>
      <c r="G53" s="157" t="s">
        <v>3</v>
      </c>
      <c r="H53" s="130">
        <f t="shared" si="3"/>
        <v>0</v>
      </c>
    </row>
    <row r="54" spans="1:8" x14ac:dyDescent="0.2">
      <c r="A54" s="151"/>
      <c r="B54" s="67"/>
      <c r="C54" s="157"/>
      <c r="E54" s="158"/>
      <c r="F54" s="157"/>
      <c r="G54" s="157"/>
      <c r="H54" s="156"/>
    </row>
    <row r="55" spans="1:8" x14ac:dyDescent="0.2">
      <c r="A55" s="159"/>
      <c r="B55" s="67"/>
      <c r="C55" s="160" t="s">
        <v>147</v>
      </c>
      <c r="E55" s="158"/>
      <c r="F55" s="157"/>
      <c r="G55" s="157"/>
      <c r="H55" s="156"/>
    </row>
    <row r="56" spans="1:8" x14ac:dyDescent="0.2">
      <c r="A56" s="42"/>
      <c r="B56" s="67"/>
      <c r="C56" s="161" t="s">
        <v>148</v>
      </c>
      <c r="E56" s="164">
        <v>49</v>
      </c>
      <c r="F56" s="161" t="s">
        <v>2</v>
      </c>
      <c r="G56" s="161" t="s">
        <v>3</v>
      </c>
      <c r="H56" s="130">
        <f>A56*E56</f>
        <v>0</v>
      </c>
    </row>
    <row r="57" spans="1:8" x14ac:dyDescent="0.2">
      <c r="A57" s="42"/>
      <c r="B57" s="67"/>
      <c r="C57" s="162" t="s">
        <v>149</v>
      </c>
      <c r="E57" s="164">
        <v>49</v>
      </c>
      <c r="F57" s="161" t="s">
        <v>2</v>
      </c>
      <c r="G57" s="161" t="s">
        <v>3</v>
      </c>
      <c r="H57" s="130">
        <f t="shared" ref="H57:H60" si="4">A57*E57</f>
        <v>0</v>
      </c>
    </row>
    <row r="58" spans="1:8" x14ac:dyDescent="0.2">
      <c r="A58" s="42"/>
      <c r="B58" s="67"/>
      <c r="C58" s="162" t="s">
        <v>150</v>
      </c>
      <c r="E58" s="164">
        <v>49</v>
      </c>
      <c r="F58" s="161" t="s">
        <v>2</v>
      </c>
      <c r="G58" s="161" t="s">
        <v>3</v>
      </c>
      <c r="H58" s="130">
        <f t="shared" si="4"/>
        <v>0</v>
      </c>
    </row>
    <row r="59" spans="1:8" x14ac:dyDescent="0.2">
      <c r="A59" s="42"/>
      <c r="B59" s="67"/>
      <c r="C59" s="162" t="s">
        <v>151</v>
      </c>
      <c r="E59" s="164">
        <v>49</v>
      </c>
      <c r="F59" s="161" t="s">
        <v>2</v>
      </c>
      <c r="G59" s="161" t="s">
        <v>3</v>
      </c>
      <c r="H59" s="130">
        <f t="shared" si="4"/>
        <v>0</v>
      </c>
    </row>
    <row r="60" spans="1:8" x14ac:dyDescent="0.2">
      <c r="A60" s="42"/>
      <c r="B60" s="67"/>
      <c r="C60" s="162" t="s">
        <v>152</v>
      </c>
      <c r="E60" s="164">
        <v>49</v>
      </c>
      <c r="F60" s="161" t="s">
        <v>2</v>
      </c>
      <c r="G60" s="161" t="s">
        <v>3</v>
      </c>
      <c r="H60" s="130">
        <f t="shared" si="4"/>
        <v>0</v>
      </c>
    </row>
    <row r="61" spans="1:8" ht="35.25" customHeight="1" x14ac:dyDescent="0.2">
      <c r="A61" s="197"/>
      <c r="B61" s="197"/>
      <c r="C61" s="197"/>
      <c r="D61" s="197"/>
      <c r="E61" s="197"/>
      <c r="F61" s="197"/>
      <c r="G61" s="197"/>
    </row>
    <row r="62" spans="1:8" x14ac:dyDescent="0.2">
      <c r="C62" s="83"/>
    </row>
  </sheetData>
  <sheetProtection password="E7F6" sheet="1" objects="1" scenarios="1" selectLockedCells="1"/>
  <mergeCells count="3">
    <mergeCell ref="A1:G1"/>
    <mergeCell ref="A61:G61"/>
    <mergeCell ref="A2:H2"/>
  </mergeCells>
  <printOptions horizontalCentered="1"/>
  <pageMargins left="0.23622047244094491" right="0.23622047244094491" top="0.23622047244094491" bottom="0.98425196850393704" header="0" footer="0.51181102362204722"/>
  <pageSetup paperSize="9" scale="86" firstPageNumber="0" orientation="portrait" horizontalDpi="4294967295" verticalDpi="300" r:id="rId1"/>
  <headerFooter alignWithMargins="0">
    <oddFooter>&amp;L&amp;8Catering Restaurant Diwali&amp;R&amp;8Alle Preise in CHF inkl. MwSt.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59999389629810485"/>
  </sheetPr>
  <dimension ref="A1:H100"/>
  <sheetViews>
    <sheetView showGridLines="0" zoomScaleNormal="100" zoomScaleSheetLayoutView="80" workbookViewId="0">
      <selection activeCell="A71" sqref="A71"/>
    </sheetView>
  </sheetViews>
  <sheetFormatPr baseColWidth="10" defaultRowHeight="12.75" x14ac:dyDescent="0.2"/>
  <cols>
    <col min="1" max="1" width="4" style="3" customWidth="1"/>
    <col min="2" max="2" width="2.7109375" style="3" customWidth="1"/>
    <col min="3" max="3" width="28.5703125" style="3" customWidth="1"/>
    <col min="4" max="4" width="29.42578125" style="3" customWidth="1"/>
    <col min="5" max="5" width="7.5703125" style="9" customWidth="1"/>
    <col min="6" max="6" width="1.7109375" style="9" customWidth="1"/>
    <col min="7" max="7" width="8.28515625" style="9" customWidth="1"/>
    <col min="8" max="8" width="13.7109375" style="3" bestFit="1" customWidth="1"/>
    <col min="9" max="16384" width="11.42578125" style="3"/>
  </cols>
  <sheetData>
    <row r="1" spans="1:8" ht="54" customHeight="1" x14ac:dyDescent="0.2">
      <c r="A1" s="197"/>
      <c r="B1" s="197"/>
      <c r="C1" s="197"/>
      <c r="D1" s="197"/>
      <c r="E1" s="197"/>
      <c r="F1" s="197"/>
      <c r="G1" s="197"/>
    </row>
    <row r="2" spans="1:8" ht="54" customHeight="1" x14ac:dyDescent="0.2">
      <c r="A2" s="200" t="s">
        <v>95</v>
      </c>
      <c r="B2" s="200"/>
      <c r="C2" s="200"/>
      <c r="D2" s="200"/>
      <c r="E2" s="200"/>
      <c r="F2" s="200"/>
      <c r="G2" s="200"/>
      <c r="H2" s="200"/>
    </row>
    <row r="3" spans="1:8" ht="20.100000000000001" customHeight="1" x14ac:dyDescent="0.2">
      <c r="A3" s="201" t="s">
        <v>27</v>
      </c>
      <c r="B3" s="201"/>
      <c r="C3" s="201"/>
      <c r="D3" s="201"/>
      <c r="E3" s="201"/>
      <c r="F3" s="201"/>
      <c r="G3" s="201"/>
      <c r="H3" s="201"/>
    </row>
    <row r="4" spans="1:8" ht="12.75" customHeight="1" x14ac:dyDescent="0.2">
      <c r="A4" s="2"/>
      <c r="B4" s="2"/>
      <c r="C4" s="13"/>
      <c r="D4" s="13"/>
      <c r="E4" s="18"/>
      <c r="F4" s="18"/>
      <c r="G4" s="16"/>
    </row>
    <row r="5" spans="1:8" ht="12.75" customHeight="1" x14ac:dyDescent="0.2">
      <c r="A5" s="2"/>
      <c r="B5" s="2"/>
      <c r="C5" s="13"/>
      <c r="D5" s="13"/>
      <c r="E5" s="46" t="s">
        <v>0</v>
      </c>
      <c r="F5" s="46"/>
      <c r="G5" s="47" t="s">
        <v>1</v>
      </c>
      <c r="H5" s="60" t="s">
        <v>107</v>
      </c>
    </row>
    <row r="6" spans="1:8" ht="12.75" customHeight="1" x14ac:dyDescent="0.2">
      <c r="A6" s="2"/>
      <c r="B6" s="2"/>
      <c r="C6" s="13"/>
      <c r="D6" s="13"/>
      <c r="E6" s="46"/>
      <c r="F6" s="46"/>
      <c r="G6" s="47"/>
    </row>
    <row r="7" spans="1:8" ht="13.5" customHeight="1" x14ac:dyDescent="0.2">
      <c r="A7" s="42"/>
      <c r="B7" s="45"/>
      <c r="C7" s="45" t="s">
        <v>158</v>
      </c>
      <c r="D7" s="48"/>
      <c r="E7" s="49">
        <v>11.5</v>
      </c>
      <c r="F7" s="49" t="s">
        <v>2</v>
      </c>
      <c r="G7" s="50" t="s">
        <v>8</v>
      </c>
      <c r="H7" s="37">
        <f>A7*E7</f>
        <v>0</v>
      </c>
    </row>
    <row r="8" spans="1:8" ht="13.5" customHeight="1" x14ac:dyDescent="0.2">
      <c r="A8" s="44"/>
      <c r="B8" s="45"/>
      <c r="C8" s="45" t="s">
        <v>159</v>
      </c>
      <c r="D8" s="48"/>
      <c r="E8" s="46"/>
      <c r="F8" s="46"/>
      <c r="G8" s="47"/>
    </row>
    <row r="9" spans="1:8" ht="5.0999999999999996" customHeight="1" x14ac:dyDescent="0.2">
      <c r="A9" s="44"/>
      <c r="B9" s="45"/>
      <c r="C9" s="45"/>
      <c r="D9" s="48"/>
      <c r="E9" s="49"/>
      <c r="F9" s="49"/>
      <c r="G9" s="50"/>
    </row>
    <row r="10" spans="1:8" ht="13.5" customHeight="1" x14ac:dyDescent="0.2">
      <c r="B10" s="56"/>
      <c r="C10" s="35" t="s">
        <v>29</v>
      </c>
      <c r="D10" s="51"/>
      <c r="E10" s="3"/>
      <c r="F10" s="3"/>
      <c r="G10" s="3"/>
    </row>
    <row r="11" spans="1:8" ht="13.5" customHeight="1" x14ac:dyDescent="0.2">
      <c r="A11" s="43"/>
      <c r="B11" s="56"/>
      <c r="C11" s="35" t="s">
        <v>28</v>
      </c>
      <c r="D11" s="51"/>
      <c r="E11" s="49"/>
      <c r="F11" s="49"/>
      <c r="G11" s="50"/>
    </row>
    <row r="12" spans="1:8" ht="13.5" customHeight="1" x14ac:dyDescent="0.2">
      <c r="A12" s="43"/>
      <c r="B12" s="56"/>
      <c r="C12" s="48"/>
      <c r="D12" s="51"/>
      <c r="E12" s="49"/>
      <c r="F12" s="49"/>
      <c r="G12" s="50"/>
    </row>
    <row r="13" spans="1:8" ht="13.5" customHeight="1" x14ac:dyDescent="0.2">
      <c r="A13" s="42"/>
      <c r="B13" s="45"/>
      <c r="C13" s="45" t="s">
        <v>160</v>
      </c>
      <c r="D13" s="48"/>
      <c r="E13" s="49">
        <v>18.5</v>
      </c>
      <c r="F13" s="49" t="s">
        <v>2</v>
      </c>
      <c r="G13" s="50" t="s">
        <v>8</v>
      </c>
      <c r="H13" s="37">
        <f>A13*E13</f>
        <v>0</v>
      </c>
    </row>
    <row r="14" spans="1:8" ht="13.5" customHeight="1" x14ac:dyDescent="0.2">
      <c r="A14" s="44"/>
      <c r="B14" s="45"/>
      <c r="C14" s="45" t="s">
        <v>159</v>
      </c>
      <c r="D14" s="48"/>
      <c r="E14" s="46"/>
      <c r="F14" s="46"/>
      <c r="G14" s="47"/>
    </row>
    <row r="15" spans="1:8" ht="5.0999999999999996" customHeight="1" x14ac:dyDescent="0.2">
      <c r="A15" s="44"/>
      <c r="B15" s="45"/>
      <c r="C15" s="45"/>
      <c r="D15" s="48"/>
      <c r="E15" s="49"/>
      <c r="F15" s="49"/>
      <c r="G15" s="50"/>
    </row>
    <row r="16" spans="1:8" ht="13.5" customHeight="1" x14ac:dyDescent="0.2">
      <c r="B16" s="56"/>
      <c r="C16" s="35" t="s">
        <v>30</v>
      </c>
      <c r="D16" s="51"/>
    </row>
    <row r="17" spans="1:8" ht="13.5" customHeight="1" x14ac:dyDescent="0.2">
      <c r="A17" s="43"/>
      <c r="B17" s="56"/>
      <c r="C17" s="35" t="s">
        <v>31</v>
      </c>
      <c r="D17" s="51"/>
      <c r="E17" s="49"/>
      <c r="F17" s="49"/>
      <c r="G17" s="50"/>
    </row>
    <row r="18" spans="1:8" ht="13.5" customHeight="1" x14ac:dyDescent="0.2">
      <c r="A18" s="43"/>
      <c r="B18" s="56"/>
      <c r="C18" s="35" t="s">
        <v>161</v>
      </c>
      <c r="D18" s="51"/>
      <c r="E18" s="49"/>
      <c r="F18" s="49"/>
      <c r="G18" s="50"/>
    </row>
    <row r="19" spans="1:8" ht="13.5" customHeight="1" x14ac:dyDescent="0.2">
      <c r="A19" s="43"/>
      <c r="B19" s="56"/>
      <c r="C19" s="35"/>
      <c r="D19" s="51"/>
      <c r="E19" s="52"/>
      <c r="F19" s="52"/>
      <c r="G19" s="53"/>
    </row>
    <row r="20" spans="1:8" ht="13.5" customHeight="1" x14ac:dyDescent="0.2">
      <c r="A20" s="43"/>
      <c r="B20" s="56"/>
      <c r="C20" s="48"/>
      <c r="D20" s="51"/>
      <c r="E20" s="49"/>
      <c r="F20" s="49"/>
      <c r="G20" s="50"/>
    </row>
    <row r="21" spans="1:8" ht="20.100000000000001" customHeight="1" x14ac:dyDescent="0.2">
      <c r="A21" s="202" t="s">
        <v>32</v>
      </c>
      <c r="B21" s="202"/>
      <c r="C21" s="202"/>
      <c r="D21" s="202"/>
      <c r="E21" s="202"/>
      <c r="F21" s="202"/>
      <c r="G21" s="202"/>
      <c r="H21" s="202"/>
    </row>
    <row r="22" spans="1:8" ht="12.75" customHeight="1" x14ac:dyDescent="0.2">
      <c r="A22" s="2"/>
      <c r="B22" s="2"/>
      <c r="C22" s="13"/>
      <c r="D22" s="13"/>
      <c r="E22" s="18"/>
      <c r="F22" s="18"/>
      <c r="G22" s="16"/>
    </row>
    <row r="23" spans="1:8" ht="12.75" customHeight="1" x14ac:dyDescent="0.2">
      <c r="A23" s="2"/>
      <c r="B23" s="2"/>
      <c r="C23" s="13"/>
      <c r="D23" s="13"/>
      <c r="E23" s="46"/>
      <c r="F23" s="46"/>
      <c r="G23" s="47"/>
      <c r="H23" s="60" t="s">
        <v>107</v>
      </c>
    </row>
    <row r="24" spans="1:8" ht="13.5" customHeight="1" x14ac:dyDescent="0.2">
      <c r="A24" s="44"/>
      <c r="B24" s="45"/>
      <c r="C24" s="45" t="s">
        <v>26</v>
      </c>
      <c r="D24" s="48"/>
      <c r="E24" s="3"/>
      <c r="F24" s="3"/>
      <c r="G24" s="3"/>
    </row>
    <row r="25" spans="1:8" ht="13.5" customHeight="1" x14ac:dyDescent="0.2">
      <c r="A25" s="44"/>
      <c r="B25" s="45"/>
      <c r="C25" s="45" t="s">
        <v>168</v>
      </c>
      <c r="D25" s="48"/>
      <c r="E25" s="46"/>
      <c r="F25" s="46"/>
      <c r="G25" s="47"/>
    </row>
    <row r="26" spans="1:8" ht="5.0999999999999996" customHeight="1" x14ac:dyDescent="0.2">
      <c r="A26" s="44"/>
      <c r="B26" s="45"/>
      <c r="C26" s="45"/>
      <c r="D26" s="48"/>
      <c r="E26" s="49"/>
      <c r="F26" s="49"/>
      <c r="G26" s="50"/>
    </row>
    <row r="27" spans="1:8" ht="13.5" customHeight="1" x14ac:dyDescent="0.2">
      <c r="A27" s="42"/>
      <c r="B27" s="56"/>
      <c r="C27" s="48" t="s">
        <v>162</v>
      </c>
      <c r="D27" s="51"/>
      <c r="E27" s="49">
        <v>3.6</v>
      </c>
      <c r="F27" s="49" t="s">
        <v>2</v>
      </c>
      <c r="G27" s="50" t="s">
        <v>3</v>
      </c>
      <c r="H27" s="37">
        <f t="shared" ref="H27:H43" si="0">A27*E27</f>
        <v>0</v>
      </c>
    </row>
    <row r="28" spans="1:8" ht="13.5" customHeight="1" x14ac:dyDescent="0.2">
      <c r="A28" s="42"/>
      <c r="B28" s="56"/>
      <c r="C28" s="48" t="s">
        <v>163</v>
      </c>
      <c r="D28" s="51"/>
      <c r="E28" s="49">
        <v>3.6</v>
      </c>
      <c r="F28" s="49" t="s">
        <v>2</v>
      </c>
      <c r="G28" s="50" t="s">
        <v>3</v>
      </c>
      <c r="H28" s="37">
        <f t="shared" si="0"/>
        <v>0</v>
      </c>
    </row>
    <row r="29" spans="1:8" ht="13.5" customHeight="1" x14ac:dyDescent="0.2">
      <c r="A29" s="42"/>
      <c r="B29" s="56"/>
      <c r="C29" s="48" t="s">
        <v>164</v>
      </c>
      <c r="D29" s="51"/>
      <c r="E29" s="49">
        <v>3.6</v>
      </c>
      <c r="F29" s="49" t="s">
        <v>2</v>
      </c>
      <c r="G29" s="50" t="s">
        <v>3</v>
      </c>
      <c r="H29" s="37">
        <f t="shared" si="0"/>
        <v>0</v>
      </c>
    </row>
    <row r="30" spans="1:8" ht="13.5" customHeight="1" x14ac:dyDescent="0.2">
      <c r="A30" s="42"/>
      <c r="B30" s="56"/>
      <c r="C30" s="48" t="s">
        <v>165</v>
      </c>
      <c r="D30" s="51"/>
      <c r="E30" s="49">
        <v>3.6</v>
      </c>
      <c r="F30" s="49" t="s">
        <v>2</v>
      </c>
      <c r="G30" s="50" t="s">
        <v>3</v>
      </c>
      <c r="H30" s="37">
        <f t="shared" si="0"/>
        <v>0</v>
      </c>
    </row>
    <row r="31" spans="1:8" ht="13.5" customHeight="1" x14ac:dyDescent="0.2">
      <c r="A31" s="149"/>
      <c r="B31" s="56"/>
      <c r="C31" s="48" t="s">
        <v>166</v>
      </c>
      <c r="D31" s="51"/>
      <c r="E31" s="49">
        <v>3.6</v>
      </c>
      <c r="F31" s="49" t="s">
        <v>2</v>
      </c>
      <c r="G31" s="50" t="s">
        <v>3</v>
      </c>
      <c r="H31" s="168">
        <f t="shared" si="0"/>
        <v>0</v>
      </c>
    </row>
    <row r="32" spans="1:8" ht="13.5" customHeight="1" x14ac:dyDescent="0.2">
      <c r="A32" s="171"/>
      <c r="B32" s="175"/>
      <c r="C32" s="176"/>
      <c r="D32" s="177"/>
      <c r="E32" s="166"/>
      <c r="F32" s="166"/>
      <c r="G32" s="167"/>
      <c r="H32" s="172"/>
    </row>
    <row r="33" spans="1:8" ht="13.5" customHeight="1" x14ac:dyDescent="0.2">
      <c r="A33" s="178"/>
      <c r="B33" s="175"/>
      <c r="C33" s="176"/>
      <c r="D33" s="177"/>
      <c r="E33" s="166"/>
      <c r="F33" s="166"/>
      <c r="G33" s="167"/>
      <c r="H33" s="179"/>
    </row>
    <row r="34" spans="1:8" ht="13.5" customHeight="1" x14ac:dyDescent="0.2">
      <c r="A34" s="178"/>
      <c r="B34" s="175"/>
      <c r="C34" s="180" t="s">
        <v>167</v>
      </c>
      <c r="D34" s="177"/>
      <c r="E34" s="166"/>
      <c r="F34" s="166"/>
      <c r="G34" s="167"/>
      <c r="H34" s="179"/>
    </row>
    <row r="35" spans="1:8" ht="13.5" customHeight="1" x14ac:dyDescent="0.2">
      <c r="A35" s="178"/>
      <c r="B35" s="175"/>
      <c r="C35" s="45" t="s">
        <v>168</v>
      </c>
      <c r="D35" s="177"/>
      <c r="E35" s="166"/>
      <c r="F35" s="166"/>
      <c r="G35" s="167"/>
      <c r="H35" s="179"/>
    </row>
    <row r="36" spans="1:8" ht="5.0999999999999996" customHeight="1" x14ac:dyDescent="0.2">
      <c r="A36" s="173"/>
      <c r="B36" s="175"/>
      <c r="C36" s="45"/>
      <c r="D36" s="177"/>
      <c r="E36" s="166"/>
      <c r="F36" s="166"/>
      <c r="G36" s="167"/>
      <c r="H36" s="174"/>
    </row>
    <row r="37" spans="1:8" ht="13.5" customHeight="1" x14ac:dyDescent="0.2">
      <c r="A37" s="169"/>
      <c r="B37" s="56"/>
      <c r="C37" s="48" t="s">
        <v>169</v>
      </c>
      <c r="D37" s="56"/>
      <c r="E37" s="49">
        <v>6.5</v>
      </c>
      <c r="F37" s="49" t="s">
        <v>2</v>
      </c>
      <c r="G37" s="50" t="s">
        <v>3</v>
      </c>
      <c r="H37" s="170">
        <f t="shared" si="0"/>
        <v>0</v>
      </c>
    </row>
    <row r="38" spans="1:8" ht="13.5" customHeight="1" x14ac:dyDescent="0.2">
      <c r="A38" s="42"/>
      <c r="B38" s="56"/>
      <c r="C38" s="48" t="s">
        <v>164</v>
      </c>
      <c r="D38" s="48"/>
      <c r="E38" s="49">
        <v>6.5</v>
      </c>
      <c r="F38" s="49" t="s">
        <v>2</v>
      </c>
      <c r="G38" s="50" t="s">
        <v>3</v>
      </c>
      <c r="H38" s="37">
        <f t="shared" si="0"/>
        <v>0</v>
      </c>
    </row>
    <row r="39" spans="1:8" ht="13.5" customHeight="1" x14ac:dyDescent="0.2">
      <c r="A39" s="42"/>
      <c r="B39" s="56"/>
      <c r="C39" s="48" t="s">
        <v>162</v>
      </c>
      <c r="D39" s="48"/>
      <c r="E39" s="49">
        <v>6.5</v>
      </c>
      <c r="F39" s="49" t="s">
        <v>2</v>
      </c>
      <c r="G39" s="50" t="s">
        <v>3</v>
      </c>
      <c r="H39" s="37">
        <f t="shared" si="0"/>
        <v>0</v>
      </c>
    </row>
    <row r="40" spans="1:8" ht="13.5" customHeight="1" x14ac:dyDescent="0.2">
      <c r="A40" s="42"/>
      <c r="B40" s="56"/>
      <c r="C40" s="48" t="s">
        <v>170</v>
      </c>
      <c r="D40" s="48"/>
      <c r="E40" s="49">
        <v>6.5</v>
      </c>
      <c r="F40" s="49" t="s">
        <v>2</v>
      </c>
      <c r="G40" s="50" t="s">
        <v>3</v>
      </c>
      <c r="H40" s="37">
        <f t="shared" si="0"/>
        <v>0</v>
      </c>
    </row>
    <row r="41" spans="1:8" ht="13.5" customHeight="1" x14ac:dyDescent="0.2">
      <c r="A41" s="42"/>
      <c r="B41" s="56"/>
      <c r="C41" s="48" t="s">
        <v>171</v>
      </c>
      <c r="D41" s="48"/>
      <c r="E41" s="49">
        <v>6.5</v>
      </c>
      <c r="F41" s="49" t="s">
        <v>2</v>
      </c>
      <c r="G41" s="50" t="s">
        <v>3</v>
      </c>
      <c r="H41" s="37">
        <f t="shared" si="0"/>
        <v>0</v>
      </c>
    </row>
    <row r="42" spans="1:8" ht="13.5" customHeight="1" x14ac:dyDescent="0.2">
      <c r="A42" s="42"/>
      <c r="B42" s="56"/>
      <c r="C42" s="48" t="s">
        <v>166</v>
      </c>
      <c r="D42" s="48"/>
      <c r="E42" s="49">
        <v>6.5</v>
      </c>
      <c r="F42" s="49" t="s">
        <v>2</v>
      </c>
      <c r="G42" s="50" t="s">
        <v>3</v>
      </c>
      <c r="H42" s="37">
        <f t="shared" si="0"/>
        <v>0</v>
      </c>
    </row>
    <row r="43" spans="1:8" ht="13.5" customHeight="1" x14ac:dyDescent="0.2">
      <c r="A43" s="42"/>
      <c r="B43" s="56"/>
      <c r="C43" s="48" t="s">
        <v>165</v>
      </c>
      <c r="D43" s="48"/>
      <c r="E43" s="49">
        <v>6.5</v>
      </c>
      <c r="F43" s="49" t="s">
        <v>2</v>
      </c>
      <c r="G43" s="50" t="s">
        <v>3</v>
      </c>
      <c r="H43" s="37">
        <f t="shared" si="0"/>
        <v>0</v>
      </c>
    </row>
    <row r="44" spans="1:8" ht="13.5" customHeight="1" x14ac:dyDescent="0.2">
      <c r="A44" s="44"/>
      <c r="B44" s="56"/>
      <c r="C44" s="48"/>
      <c r="D44" s="48"/>
      <c r="E44" s="49"/>
      <c r="F44" s="49"/>
      <c r="G44" s="50"/>
    </row>
    <row r="45" spans="1:8" ht="13.5" customHeight="1" x14ac:dyDescent="0.2">
      <c r="A45" s="44"/>
      <c r="B45" s="56"/>
      <c r="C45" s="181" t="s">
        <v>172</v>
      </c>
      <c r="D45" s="48"/>
      <c r="E45" s="49"/>
      <c r="F45" s="49"/>
      <c r="G45" s="50"/>
    </row>
    <row r="46" spans="1:8" ht="13.5" customHeight="1" x14ac:dyDescent="0.2">
      <c r="A46" s="44"/>
      <c r="B46" s="56"/>
      <c r="C46" s="181" t="s">
        <v>168</v>
      </c>
      <c r="D46" s="48"/>
      <c r="E46" s="49"/>
      <c r="F46" s="49"/>
      <c r="G46" s="50"/>
    </row>
    <row r="47" spans="1:8" ht="5.0999999999999996" customHeight="1" x14ac:dyDescent="0.2">
      <c r="A47" s="44"/>
      <c r="B47" s="45"/>
      <c r="C47" s="45"/>
      <c r="D47" s="48"/>
      <c r="E47" s="49"/>
      <c r="F47" s="49"/>
      <c r="G47" s="50"/>
    </row>
    <row r="48" spans="1:8" ht="13.5" customHeight="1" x14ac:dyDescent="0.2">
      <c r="A48" s="42"/>
      <c r="B48" s="56"/>
      <c r="C48" s="157" t="s">
        <v>173</v>
      </c>
      <c r="E48" s="158">
        <v>3</v>
      </c>
      <c r="F48" s="157" t="s">
        <v>2</v>
      </c>
      <c r="G48" s="157" t="s">
        <v>3</v>
      </c>
      <c r="H48" s="37">
        <f t="shared" ref="H48:H58" si="1">A48*E48</f>
        <v>0</v>
      </c>
    </row>
    <row r="49" spans="1:8" ht="13.5" customHeight="1" x14ac:dyDescent="0.2">
      <c r="A49" s="42"/>
      <c r="B49" s="56"/>
      <c r="C49" s="157" t="s">
        <v>174</v>
      </c>
      <c r="E49" s="158">
        <v>3.5</v>
      </c>
      <c r="F49" s="157" t="s">
        <v>2</v>
      </c>
      <c r="G49" s="157" t="s">
        <v>3</v>
      </c>
      <c r="H49" s="37">
        <f t="shared" si="1"/>
        <v>0</v>
      </c>
    </row>
    <row r="50" spans="1:8" ht="13.5" customHeight="1" x14ac:dyDescent="0.2">
      <c r="A50" s="42"/>
      <c r="B50" s="56"/>
      <c r="C50" s="157" t="s">
        <v>33</v>
      </c>
      <c r="E50" s="158">
        <v>3</v>
      </c>
      <c r="F50" s="157" t="s">
        <v>2</v>
      </c>
      <c r="G50" s="157" t="s">
        <v>3</v>
      </c>
      <c r="H50" s="37">
        <f t="shared" si="1"/>
        <v>0</v>
      </c>
    </row>
    <row r="51" spans="1:8" ht="13.5" customHeight="1" x14ac:dyDescent="0.2">
      <c r="A51" s="42"/>
      <c r="B51" s="56"/>
      <c r="C51" s="157" t="s">
        <v>175</v>
      </c>
      <c r="E51" s="158">
        <v>3.5</v>
      </c>
      <c r="F51" s="157" t="s">
        <v>2</v>
      </c>
      <c r="G51" s="157" t="s">
        <v>3</v>
      </c>
      <c r="H51" s="37">
        <f t="shared" si="1"/>
        <v>0</v>
      </c>
    </row>
    <row r="52" spans="1:8" ht="13.5" customHeight="1" x14ac:dyDescent="0.2">
      <c r="A52" s="42"/>
      <c r="B52" s="56"/>
      <c r="C52" s="157" t="s">
        <v>176</v>
      </c>
      <c r="E52" s="158">
        <v>3.5</v>
      </c>
      <c r="F52" s="157" t="s">
        <v>2</v>
      </c>
      <c r="G52" s="157" t="s">
        <v>3</v>
      </c>
      <c r="H52" s="37">
        <f t="shared" si="1"/>
        <v>0</v>
      </c>
    </row>
    <row r="53" spans="1:8" ht="13.5" customHeight="1" x14ac:dyDescent="0.2">
      <c r="A53" s="42"/>
      <c r="B53" s="56"/>
      <c r="C53" s="157" t="s">
        <v>177</v>
      </c>
      <c r="E53" s="158">
        <v>4.5</v>
      </c>
      <c r="F53" s="157" t="s">
        <v>2</v>
      </c>
      <c r="G53" s="157" t="s">
        <v>3</v>
      </c>
      <c r="H53" s="37">
        <f t="shared" si="1"/>
        <v>0</v>
      </c>
    </row>
    <row r="54" spans="1:8" ht="13.5" customHeight="1" x14ac:dyDescent="0.2">
      <c r="A54" s="42"/>
      <c r="B54" s="56"/>
      <c r="C54" s="157" t="s">
        <v>178</v>
      </c>
      <c r="E54" s="158">
        <v>3</v>
      </c>
      <c r="F54" s="157" t="s">
        <v>2</v>
      </c>
      <c r="G54" s="157" t="s">
        <v>3</v>
      </c>
      <c r="H54" s="37">
        <f t="shared" si="1"/>
        <v>0</v>
      </c>
    </row>
    <row r="55" spans="1:8" ht="13.5" customHeight="1" x14ac:dyDescent="0.2">
      <c r="A55" s="42"/>
      <c r="B55" s="56"/>
      <c r="C55" s="157" t="s">
        <v>179</v>
      </c>
      <c r="E55" s="158">
        <v>3.5</v>
      </c>
      <c r="F55" s="157" t="s">
        <v>2</v>
      </c>
      <c r="G55" s="157" t="s">
        <v>3</v>
      </c>
      <c r="H55" s="37">
        <f t="shared" si="1"/>
        <v>0</v>
      </c>
    </row>
    <row r="56" spans="1:8" ht="13.5" customHeight="1" x14ac:dyDescent="0.2">
      <c r="A56" s="42"/>
      <c r="B56" s="56"/>
      <c r="C56" s="157" t="s">
        <v>180</v>
      </c>
      <c r="E56" s="158">
        <v>4</v>
      </c>
      <c r="F56" s="157" t="s">
        <v>2</v>
      </c>
      <c r="G56" s="157" t="s">
        <v>3</v>
      </c>
      <c r="H56" s="37">
        <f t="shared" si="1"/>
        <v>0</v>
      </c>
    </row>
    <row r="57" spans="1:8" ht="13.5" customHeight="1" x14ac:dyDescent="0.2">
      <c r="A57" s="42"/>
      <c r="B57" s="56"/>
      <c r="C57" s="157" t="s">
        <v>181</v>
      </c>
      <c r="E57" s="158">
        <v>4</v>
      </c>
      <c r="F57" s="157" t="s">
        <v>2</v>
      </c>
      <c r="G57" s="157" t="s">
        <v>3</v>
      </c>
      <c r="H57" s="37">
        <f t="shared" si="1"/>
        <v>0</v>
      </c>
    </row>
    <row r="58" spans="1:8" ht="13.5" customHeight="1" x14ac:dyDescent="0.2">
      <c r="A58" s="42"/>
      <c r="B58" s="56"/>
      <c r="C58" s="157" t="s">
        <v>182</v>
      </c>
      <c r="E58" s="158">
        <v>4.5</v>
      </c>
      <c r="F58" s="157" t="s">
        <v>2</v>
      </c>
      <c r="G58" s="157" t="s">
        <v>3</v>
      </c>
      <c r="H58" s="37">
        <f t="shared" si="1"/>
        <v>0</v>
      </c>
    </row>
    <row r="59" spans="1:8" ht="13.5" customHeight="1" x14ac:dyDescent="0.2">
      <c r="A59" s="151"/>
      <c r="B59" s="56"/>
      <c r="C59" s="157"/>
      <c r="E59" s="158"/>
      <c r="F59" s="157"/>
      <c r="G59" s="157"/>
      <c r="H59" s="182"/>
    </row>
    <row r="60" spans="1:8" ht="13.5" customHeight="1" x14ac:dyDescent="0.2">
      <c r="A60" s="159"/>
      <c r="B60" s="56"/>
      <c r="C60" s="181" t="s">
        <v>183</v>
      </c>
      <c r="E60" s="158"/>
      <c r="F60" s="157"/>
      <c r="G60" s="157"/>
      <c r="H60" s="68"/>
    </row>
    <row r="61" spans="1:8" ht="13.5" customHeight="1" x14ac:dyDescent="0.2">
      <c r="A61" s="159"/>
      <c r="B61" s="56"/>
      <c r="C61" s="181" t="s">
        <v>168</v>
      </c>
      <c r="E61" s="158"/>
      <c r="F61" s="157"/>
      <c r="G61" s="157"/>
      <c r="H61" s="68"/>
    </row>
    <row r="62" spans="1:8" ht="5.0999999999999996" customHeight="1" x14ac:dyDescent="0.2">
      <c r="A62" s="44"/>
      <c r="B62" s="45"/>
      <c r="C62" s="45"/>
      <c r="D62" s="48"/>
      <c r="E62" s="49"/>
      <c r="F62" s="49"/>
      <c r="G62" s="50"/>
    </row>
    <row r="63" spans="1:8" ht="13.5" customHeight="1" x14ac:dyDescent="0.2">
      <c r="A63" s="42"/>
      <c r="B63" s="56"/>
      <c r="C63" s="157" t="s">
        <v>184</v>
      </c>
      <c r="E63" s="158">
        <v>1.8</v>
      </c>
      <c r="F63" s="157" t="s">
        <v>2</v>
      </c>
      <c r="G63" s="157" t="s">
        <v>3</v>
      </c>
      <c r="H63" s="37">
        <f t="shared" ref="H63:H70" si="2">A63*E63</f>
        <v>0</v>
      </c>
    </row>
    <row r="64" spans="1:8" ht="13.5" customHeight="1" x14ac:dyDescent="0.2">
      <c r="A64" s="42"/>
      <c r="B64" s="56"/>
      <c r="C64" s="157" t="s">
        <v>185</v>
      </c>
      <c r="E64" s="158">
        <v>1.8</v>
      </c>
      <c r="F64" s="157" t="s">
        <v>2</v>
      </c>
      <c r="G64" s="157" t="s">
        <v>3</v>
      </c>
      <c r="H64" s="37">
        <f t="shared" si="2"/>
        <v>0</v>
      </c>
    </row>
    <row r="65" spans="1:8" ht="13.5" customHeight="1" x14ac:dyDescent="0.2">
      <c r="A65" s="42"/>
      <c r="B65" s="56"/>
      <c r="C65" s="157" t="s">
        <v>186</v>
      </c>
      <c r="E65" s="158">
        <v>1.8</v>
      </c>
      <c r="F65" s="157" t="s">
        <v>2</v>
      </c>
      <c r="G65" s="157" t="s">
        <v>3</v>
      </c>
      <c r="H65" s="37">
        <f t="shared" si="2"/>
        <v>0</v>
      </c>
    </row>
    <row r="66" spans="1:8" ht="13.5" customHeight="1" x14ac:dyDescent="0.2">
      <c r="A66" s="42"/>
      <c r="B66" s="56"/>
      <c r="C66" s="157" t="s">
        <v>187</v>
      </c>
      <c r="E66" s="158">
        <v>3.5</v>
      </c>
      <c r="F66" s="157" t="s">
        <v>2</v>
      </c>
      <c r="G66" s="157" t="s">
        <v>3</v>
      </c>
      <c r="H66" s="37">
        <f t="shared" si="2"/>
        <v>0</v>
      </c>
    </row>
    <row r="67" spans="1:8" ht="13.5" customHeight="1" x14ac:dyDescent="0.2">
      <c r="A67" s="42"/>
      <c r="B67" s="56"/>
      <c r="C67" s="157" t="s">
        <v>188</v>
      </c>
      <c r="E67" s="158">
        <v>3.5</v>
      </c>
      <c r="F67" s="157" t="s">
        <v>2</v>
      </c>
      <c r="G67" s="157" t="s">
        <v>3</v>
      </c>
      <c r="H67" s="37">
        <f t="shared" si="2"/>
        <v>0</v>
      </c>
    </row>
    <row r="68" spans="1:8" ht="13.5" customHeight="1" x14ac:dyDescent="0.2">
      <c r="A68" s="42"/>
      <c r="B68" s="56"/>
      <c r="C68" s="157" t="s">
        <v>189</v>
      </c>
      <c r="E68" s="158">
        <v>3.5</v>
      </c>
      <c r="F68" s="157" t="s">
        <v>2</v>
      </c>
      <c r="G68" s="157" t="s">
        <v>3</v>
      </c>
      <c r="H68" s="37">
        <f t="shared" si="2"/>
        <v>0</v>
      </c>
    </row>
    <row r="69" spans="1:8" ht="13.5" customHeight="1" x14ac:dyDescent="0.2">
      <c r="A69" s="42"/>
      <c r="B69" s="56"/>
      <c r="C69" s="157" t="s">
        <v>190</v>
      </c>
      <c r="E69" s="158">
        <v>3.5</v>
      </c>
      <c r="F69" s="157" t="s">
        <v>2</v>
      </c>
      <c r="G69" s="157" t="s">
        <v>3</v>
      </c>
      <c r="H69" s="37">
        <f>A69*E69</f>
        <v>0</v>
      </c>
    </row>
    <row r="70" spans="1:8" ht="13.5" customHeight="1" x14ac:dyDescent="0.2">
      <c r="A70" s="42"/>
      <c r="B70" s="56"/>
      <c r="C70" s="157" t="s">
        <v>191</v>
      </c>
      <c r="E70" s="158">
        <v>3</v>
      </c>
      <c r="F70" s="157" t="s">
        <v>2</v>
      </c>
      <c r="G70" s="157" t="s">
        <v>3</v>
      </c>
      <c r="H70" s="37">
        <f t="shared" si="2"/>
        <v>0</v>
      </c>
    </row>
    <row r="71" spans="1:8" ht="13.5" customHeight="1" x14ac:dyDescent="0.2">
      <c r="A71" s="159"/>
      <c r="B71" s="56"/>
      <c r="C71" s="157"/>
      <c r="E71" s="158"/>
      <c r="F71" s="157"/>
      <c r="G71" s="157"/>
      <c r="H71" s="68"/>
    </row>
    <row r="72" spans="1:8" ht="13.5" customHeight="1" x14ac:dyDescent="0.2">
      <c r="A72" s="159"/>
      <c r="B72" s="56"/>
      <c r="C72" s="181" t="s">
        <v>192</v>
      </c>
      <c r="E72" s="163"/>
      <c r="F72" s="162"/>
      <c r="G72" s="162"/>
      <c r="H72" s="68"/>
    </row>
    <row r="73" spans="1:8" ht="5.0999999999999996" customHeight="1" x14ac:dyDescent="0.2">
      <c r="A73" s="44"/>
      <c r="B73" s="45"/>
      <c r="C73" s="45"/>
      <c r="D73" s="48"/>
      <c r="E73" s="49"/>
      <c r="F73" s="49"/>
      <c r="G73" s="50"/>
    </row>
    <row r="74" spans="1:8" ht="13.5" customHeight="1" x14ac:dyDescent="0.2">
      <c r="A74" s="42"/>
      <c r="B74" s="56"/>
      <c r="C74" s="161" t="s">
        <v>193</v>
      </c>
      <c r="E74" s="163">
        <v>8.5</v>
      </c>
      <c r="F74" s="162" t="s">
        <v>2</v>
      </c>
      <c r="G74" s="162" t="s">
        <v>3</v>
      </c>
      <c r="H74" s="37">
        <f t="shared" ref="H74" si="3">A74*E74</f>
        <v>0</v>
      </c>
    </row>
    <row r="75" spans="1:8" ht="13.5" customHeight="1" x14ac:dyDescent="0.2">
      <c r="A75" s="159"/>
      <c r="B75" s="56"/>
      <c r="C75" s="157"/>
      <c r="E75" s="158"/>
      <c r="F75" s="157"/>
      <c r="G75" s="157"/>
      <c r="H75" s="68"/>
    </row>
    <row r="76" spans="1:8" ht="13.5" customHeight="1" x14ac:dyDescent="0.2">
      <c r="A76" s="44"/>
      <c r="B76" s="56"/>
      <c r="C76" s="48"/>
      <c r="D76" s="48"/>
      <c r="E76" s="49"/>
      <c r="F76" s="49"/>
      <c r="G76" s="50"/>
    </row>
    <row r="77" spans="1:8" ht="20.100000000000001" customHeight="1" x14ac:dyDescent="0.2">
      <c r="A77" s="201" t="s">
        <v>194</v>
      </c>
      <c r="B77" s="201"/>
      <c r="C77" s="201"/>
      <c r="D77" s="201"/>
      <c r="E77" s="201"/>
      <c r="F77" s="201"/>
      <c r="G77" s="201"/>
      <c r="H77" s="201"/>
    </row>
    <row r="79" spans="1:8" x14ac:dyDescent="0.2">
      <c r="E79" s="46" t="s">
        <v>0</v>
      </c>
      <c r="F79" s="46"/>
      <c r="G79" s="47" t="s">
        <v>1</v>
      </c>
      <c r="H79" s="60" t="s">
        <v>107</v>
      </c>
    </row>
    <row r="80" spans="1:8" ht="13.5" customHeight="1" x14ac:dyDescent="0.2">
      <c r="A80" s="44"/>
      <c r="B80" s="45"/>
      <c r="G80" s="3"/>
    </row>
    <row r="81" spans="1:8" ht="5.0999999999999996" customHeight="1" x14ac:dyDescent="0.2">
      <c r="A81" s="44"/>
      <c r="B81" s="45"/>
      <c r="E81" s="186"/>
      <c r="G81" s="50"/>
    </row>
    <row r="82" spans="1:8" ht="13.5" customHeight="1" x14ac:dyDescent="0.2">
      <c r="A82" s="165"/>
      <c r="B82" s="56"/>
      <c r="C82" s="160" t="s">
        <v>195</v>
      </c>
      <c r="E82" s="158">
        <v>8</v>
      </c>
      <c r="F82" s="157" t="s">
        <v>2</v>
      </c>
      <c r="G82" s="157" t="s">
        <v>3</v>
      </c>
      <c r="H82" s="37">
        <f>A82*E82</f>
        <v>0</v>
      </c>
    </row>
    <row r="83" spans="1:8" ht="13.5" customHeight="1" x14ac:dyDescent="0.2">
      <c r="A83" s="44"/>
      <c r="B83" s="56"/>
      <c r="C83" s="157" t="s">
        <v>196</v>
      </c>
      <c r="E83" s="187"/>
      <c r="F83"/>
      <c r="G83"/>
    </row>
    <row r="84" spans="1:8" ht="13.5" customHeight="1" x14ac:dyDescent="0.2">
      <c r="A84" s="44"/>
      <c r="B84" s="56"/>
      <c r="C84" s="157" t="s">
        <v>197</v>
      </c>
      <c r="E84" s="187"/>
      <c r="F84"/>
      <c r="G84"/>
    </row>
    <row r="85" spans="1:8" ht="13.5" customHeight="1" x14ac:dyDescent="0.2">
      <c r="A85" s="44"/>
      <c r="B85" s="56"/>
      <c r="C85" s="157" t="s">
        <v>198</v>
      </c>
      <c r="E85" s="187"/>
      <c r="F85"/>
      <c r="G85"/>
    </row>
    <row r="86" spans="1:8" ht="13.5" customHeight="1" x14ac:dyDescent="0.2">
      <c r="A86" s="44"/>
      <c r="B86" s="56"/>
      <c r="C86" s="157" t="s">
        <v>199</v>
      </c>
      <c r="E86" s="187"/>
      <c r="F86"/>
      <c r="G86"/>
    </row>
    <row r="87" spans="1:8" ht="13.5" customHeight="1" x14ac:dyDescent="0.2">
      <c r="A87" s="44"/>
      <c r="B87" s="56"/>
      <c r="C87" s="157"/>
      <c r="E87" s="187"/>
      <c r="F87"/>
      <c r="G87"/>
    </row>
    <row r="88" spans="1:8" ht="13.5" customHeight="1" x14ac:dyDescent="0.2">
      <c r="A88" s="165"/>
      <c r="B88" s="56"/>
      <c r="C88" s="160" t="s">
        <v>200</v>
      </c>
      <c r="E88" s="158">
        <v>10</v>
      </c>
      <c r="F88" s="157" t="s">
        <v>2</v>
      </c>
      <c r="G88" s="157" t="s">
        <v>3</v>
      </c>
      <c r="H88" s="37">
        <f>A88*E88</f>
        <v>0</v>
      </c>
    </row>
    <row r="89" spans="1:8" ht="13.5" customHeight="1" x14ac:dyDescent="0.2">
      <c r="A89" s="44"/>
      <c r="B89" s="56"/>
      <c r="C89" s="157" t="s">
        <v>201</v>
      </c>
      <c r="E89" s="187"/>
      <c r="F89"/>
      <c r="G89"/>
    </row>
    <row r="90" spans="1:8" ht="13.5" customHeight="1" x14ac:dyDescent="0.2">
      <c r="A90" s="44"/>
      <c r="B90" s="56"/>
      <c r="C90" s="157" t="s">
        <v>197</v>
      </c>
      <c r="E90" s="187"/>
      <c r="F90"/>
      <c r="G90"/>
    </row>
    <row r="91" spans="1:8" ht="13.5" customHeight="1" x14ac:dyDescent="0.2">
      <c r="A91" s="44"/>
      <c r="B91" s="56"/>
      <c r="C91" s="157" t="s">
        <v>198</v>
      </c>
      <c r="E91" s="187"/>
      <c r="F91"/>
      <c r="G91"/>
    </row>
    <row r="92" spans="1:8" ht="13.5" customHeight="1" x14ac:dyDescent="0.2">
      <c r="A92" s="44"/>
      <c r="B92" s="56"/>
      <c r="C92" s="157" t="s">
        <v>199</v>
      </c>
      <c r="E92" s="187"/>
      <c r="F92"/>
      <c r="G92"/>
    </row>
    <row r="93" spans="1:8" s="2" customFormat="1" ht="13.5" customHeight="1" x14ac:dyDescent="0.2">
      <c r="A93" s="159"/>
      <c r="B93" s="183"/>
      <c r="C93" s="184"/>
      <c r="E93" s="188"/>
      <c r="F93" s="185"/>
      <c r="G93" s="185"/>
      <c r="H93" s="3"/>
    </row>
    <row r="94" spans="1:8" ht="13.5" customHeight="1" x14ac:dyDescent="0.2">
      <c r="A94" s="165"/>
      <c r="B94" s="56"/>
      <c r="C94" s="160" t="s">
        <v>202</v>
      </c>
      <c r="E94" s="158">
        <v>12</v>
      </c>
      <c r="F94" s="157" t="s">
        <v>2</v>
      </c>
      <c r="G94" s="157" t="s">
        <v>3</v>
      </c>
      <c r="H94" s="37">
        <f>A94*E94</f>
        <v>0</v>
      </c>
    </row>
    <row r="95" spans="1:8" ht="13.5" customHeight="1" x14ac:dyDescent="0.2">
      <c r="A95" s="151"/>
      <c r="B95" s="56"/>
      <c r="C95" s="157" t="s">
        <v>203</v>
      </c>
      <c r="D95"/>
      <c r="E95"/>
      <c r="F95"/>
      <c r="G95" s="50"/>
      <c r="H95" s="68"/>
    </row>
    <row r="96" spans="1:8" ht="13.5" customHeight="1" x14ac:dyDescent="0.2">
      <c r="A96" s="159"/>
      <c r="B96" s="56"/>
      <c r="C96" s="157" t="s">
        <v>197</v>
      </c>
      <c r="D96"/>
      <c r="E96"/>
      <c r="F96"/>
      <c r="G96" s="50"/>
      <c r="H96" s="68"/>
    </row>
    <row r="97" spans="1:8" ht="13.5" customHeight="1" x14ac:dyDescent="0.2">
      <c r="A97" s="159"/>
      <c r="B97" s="56"/>
      <c r="C97" s="157" t="s">
        <v>198</v>
      </c>
      <c r="D97"/>
      <c r="E97"/>
      <c r="F97"/>
      <c r="G97" s="50"/>
      <c r="H97" s="68"/>
    </row>
    <row r="98" spans="1:8" ht="13.5" customHeight="1" x14ac:dyDescent="0.2">
      <c r="A98" s="159"/>
      <c r="B98" s="56"/>
      <c r="C98" s="157" t="s">
        <v>199</v>
      </c>
      <c r="D98"/>
      <c r="E98"/>
      <c r="F98"/>
      <c r="G98" s="50"/>
      <c r="H98" s="68"/>
    </row>
    <row r="99" spans="1:8" ht="13.5" customHeight="1" x14ac:dyDescent="0.2">
      <c r="A99" s="73"/>
      <c r="B99" s="56"/>
      <c r="C99" s="62"/>
      <c r="D99" s="62"/>
      <c r="E99" s="63"/>
      <c r="F99" s="63"/>
      <c r="G99" s="64"/>
    </row>
    <row r="100" spans="1:8" x14ac:dyDescent="0.2">
      <c r="E100" s="49"/>
    </row>
  </sheetData>
  <sheetProtection password="E7F6" sheet="1" objects="1" scenarios="1" selectLockedCells="1"/>
  <mergeCells count="5">
    <mergeCell ref="A1:G1"/>
    <mergeCell ref="A2:H2"/>
    <mergeCell ref="A77:H77"/>
    <mergeCell ref="A21:H21"/>
    <mergeCell ref="A3:H3"/>
  </mergeCells>
  <printOptions horizontalCentered="1"/>
  <pageMargins left="0.23622047244094491" right="0.23622047244094491" top="0.23622047244094491" bottom="0.98425196850393704" header="0" footer="0.51181102362204722"/>
  <pageSetup paperSize="9" scale="92" firstPageNumber="0" orientation="portrait" horizontalDpi="4294967295" verticalDpi="300" r:id="rId1"/>
  <headerFooter alignWithMargins="0">
    <oddFooter>&amp;L&amp;8Catering Restaurant Diwali&amp;R&amp;8Alle Preise in CHF inkl. MwSt.</oddFooter>
  </headerFooter>
  <rowBreaks count="1" manualBreakCount="1">
    <brk id="10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6" tint="0.59999389629810485"/>
  </sheetPr>
  <dimension ref="A1:H115"/>
  <sheetViews>
    <sheetView showGridLines="0" topLeftCell="A25" zoomScaleNormal="100" zoomScaleSheetLayoutView="93" workbookViewId="0">
      <selection activeCell="A56" sqref="A56"/>
    </sheetView>
  </sheetViews>
  <sheetFormatPr baseColWidth="10" defaultRowHeight="12.75" x14ac:dyDescent="0.2"/>
  <cols>
    <col min="1" max="1" width="4" style="3" customWidth="1"/>
    <col min="2" max="2" width="2.7109375" style="3" customWidth="1"/>
    <col min="3" max="3" width="28.5703125" style="3" customWidth="1"/>
    <col min="4" max="4" width="29.7109375" style="3" customWidth="1"/>
    <col min="5" max="5" width="7.5703125" style="9" customWidth="1"/>
    <col min="6" max="6" width="1.7109375" style="9" customWidth="1"/>
    <col min="7" max="7" width="8.28515625" style="9" customWidth="1"/>
    <col min="8" max="16384" width="11.42578125" style="3"/>
  </cols>
  <sheetData>
    <row r="1" spans="1:8" ht="54" customHeight="1" x14ac:dyDescent="0.2">
      <c r="A1" s="197"/>
      <c r="B1" s="197"/>
      <c r="C1" s="197"/>
      <c r="D1" s="197"/>
      <c r="E1" s="197"/>
      <c r="F1" s="197"/>
      <c r="G1" s="197"/>
    </row>
    <row r="2" spans="1:8" ht="54" customHeight="1" x14ac:dyDescent="0.2">
      <c r="A2" s="200" t="s">
        <v>7</v>
      </c>
      <c r="B2" s="200"/>
      <c r="C2" s="200"/>
      <c r="D2" s="200"/>
      <c r="E2" s="200"/>
      <c r="F2" s="200"/>
      <c r="G2" s="200"/>
      <c r="H2" s="200"/>
    </row>
    <row r="3" spans="1:8" ht="20.100000000000001" customHeight="1" x14ac:dyDescent="0.2">
      <c r="A3" s="204" t="s">
        <v>57</v>
      </c>
      <c r="B3" s="204"/>
      <c r="C3" s="204"/>
      <c r="D3" s="204"/>
      <c r="E3" s="204"/>
      <c r="F3" s="204"/>
      <c r="G3" s="204"/>
      <c r="H3" s="204"/>
    </row>
    <row r="4" spans="1:8" x14ac:dyDescent="0.2">
      <c r="A4" s="41"/>
      <c r="B4" s="2"/>
      <c r="C4" s="13"/>
      <c r="D4" s="13"/>
      <c r="E4" s="18"/>
      <c r="F4" s="18"/>
      <c r="G4" s="16"/>
    </row>
    <row r="5" spans="1:8" x14ac:dyDescent="0.2">
      <c r="A5" s="41"/>
      <c r="B5" s="2"/>
      <c r="C5" s="13"/>
      <c r="D5" s="13"/>
      <c r="E5" s="14" t="s">
        <v>0</v>
      </c>
      <c r="F5" s="14"/>
      <c r="G5" s="15" t="s">
        <v>1</v>
      </c>
      <c r="H5" s="60" t="s">
        <v>107</v>
      </c>
    </row>
    <row r="6" spans="1:8" x14ac:dyDescent="0.2">
      <c r="A6" s="20"/>
      <c r="B6" s="2"/>
      <c r="C6" s="72" t="s">
        <v>58</v>
      </c>
      <c r="D6" s="13"/>
      <c r="E6" s="3"/>
      <c r="F6" s="3"/>
      <c r="G6" s="3"/>
    </row>
    <row r="7" spans="1:8" ht="5.0999999999999996" customHeight="1" x14ac:dyDescent="0.2">
      <c r="A7" s="20"/>
      <c r="C7" s="4"/>
      <c r="D7" s="4"/>
      <c r="E7" s="18"/>
      <c r="F7" s="18"/>
      <c r="G7" s="16"/>
    </row>
    <row r="8" spans="1:8" ht="14.25" customHeight="1" x14ac:dyDescent="0.2">
      <c r="A8" s="42"/>
      <c r="C8" s="119" t="s">
        <v>103</v>
      </c>
      <c r="D8" s="120"/>
      <c r="E8" s="121">
        <v>1.8</v>
      </c>
      <c r="F8" s="121" t="s">
        <v>2</v>
      </c>
      <c r="G8" s="122" t="s">
        <v>3</v>
      </c>
      <c r="H8" s="37">
        <f>A8*E8</f>
        <v>0</v>
      </c>
    </row>
    <row r="9" spans="1:8" x14ac:dyDescent="0.2">
      <c r="A9" s="42"/>
      <c r="B9" s="123"/>
      <c r="C9" s="120" t="s">
        <v>104</v>
      </c>
      <c r="D9" s="120"/>
      <c r="E9" s="121">
        <v>1.8</v>
      </c>
      <c r="F9" s="121" t="s">
        <v>2</v>
      </c>
      <c r="G9" s="122" t="s">
        <v>3</v>
      </c>
      <c r="H9" s="37">
        <f>A9*E9</f>
        <v>0</v>
      </c>
    </row>
    <row r="10" spans="1:8" x14ac:dyDescent="0.2">
      <c r="A10" s="124"/>
      <c r="B10" s="123"/>
      <c r="C10" s="120"/>
      <c r="D10" s="120"/>
      <c r="E10" s="121"/>
      <c r="F10" s="121"/>
      <c r="G10" s="122"/>
    </row>
    <row r="11" spans="1:8" x14ac:dyDescent="0.2">
      <c r="A11" s="124"/>
      <c r="B11" s="123"/>
      <c r="C11" s="120"/>
      <c r="D11" s="120"/>
      <c r="E11" s="121"/>
      <c r="F11" s="121"/>
      <c r="G11" s="122"/>
    </row>
    <row r="12" spans="1:8" x14ac:dyDescent="0.2">
      <c r="A12" s="20"/>
      <c r="B12" s="2"/>
      <c r="C12" s="72" t="s">
        <v>59</v>
      </c>
      <c r="D12" s="13"/>
      <c r="E12" s="14"/>
      <c r="F12" s="14"/>
      <c r="G12" s="15"/>
    </row>
    <row r="13" spans="1:8" ht="5.0999999999999996" customHeight="1" x14ac:dyDescent="0.2">
      <c r="A13" s="20"/>
      <c r="C13" s="4"/>
      <c r="D13" s="4"/>
      <c r="E13" s="18"/>
      <c r="F13" s="18"/>
      <c r="G13" s="16"/>
    </row>
    <row r="14" spans="1:8" x14ac:dyDescent="0.2">
      <c r="A14" s="42"/>
      <c r="C14" s="4" t="s">
        <v>4</v>
      </c>
      <c r="D14" s="29"/>
      <c r="E14" s="18">
        <v>1.7</v>
      </c>
      <c r="F14" s="18" t="s">
        <v>2</v>
      </c>
      <c r="G14" s="16" t="s">
        <v>214</v>
      </c>
      <c r="H14" s="37">
        <f t="shared" ref="H14:H23" si="0">A14*E14</f>
        <v>0</v>
      </c>
    </row>
    <row r="15" spans="1:8" x14ac:dyDescent="0.2">
      <c r="A15" s="42"/>
      <c r="C15" s="4" t="s">
        <v>5</v>
      </c>
      <c r="D15" s="29"/>
      <c r="E15" s="18">
        <v>1.7</v>
      </c>
      <c r="F15" s="18" t="s">
        <v>2</v>
      </c>
      <c r="G15" s="16" t="s">
        <v>214</v>
      </c>
      <c r="H15" s="37">
        <f t="shared" si="0"/>
        <v>0</v>
      </c>
    </row>
    <row r="16" spans="1:8" x14ac:dyDescent="0.2">
      <c r="A16" s="42"/>
      <c r="B16" s="2"/>
      <c r="C16" s="4" t="s">
        <v>60</v>
      </c>
      <c r="D16" s="13"/>
      <c r="E16" s="18">
        <v>2</v>
      </c>
      <c r="F16" s="18" t="s">
        <v>2</v>
      </c>
      <c r="G16" s="16" t="s">
        <v>214</v>
      </c>
      <c r="H16" s="37">
        <f t="shared" si="0"/>
        <v>0</v>
      </c>
    </row>
    <row r="17" spans="1:8" ht="12.75" customHeight="1" x14ac:dyDescent="0.2">
      <c r="A17" s="42"/>
      <c r="B17" s="2"/>
      <c r="C17" s="4" t="s">
        <v>61</v>
      </c>
      <c r="D17" s="13"/>
      <c r="E17" s="18">
        <v>2</v>
      </c>
      <c r="F17" s="18" t="s">
        <v>2</v>
      </c>
      <c r="G17" s="16" t="s">
        <v>214</v>
      </c>
      <c r="H17" s="37">
        <f t="shared" si="0"/>
        <v>0</v>
      </c>
    </row>
    <row r="18" spans="1:8" ht="12.75" customHeight="1" x14ac:dyDescent="0.2">
      <c r="A18" s="42"/>
      <c r="C18" s="4" t="s">
        <v>62</v>
      </c>
      <c r="D18" s="4"/>
      <c r="E18" s="18">
        <v>2</v>
      </c>
      <c r="F18" s="18" t="s">
        <v>2</v>
      </c>
      <c r="G18" s="16" t="s">
        <v>214</v>
      </c>
      <c r="H18" s="37">
        <f t="shared" si="0"/>
        <v>0</v>
      </c>
    </row>
    <row r="19" spans="1:8" ht="12.75" customHeight="1" x14ac:dyDescent="0.2">
      <c r="A19" s="42"/>
      <c r="C19" s="4" t="s">
        <v>205</v>
      </c>
      <c r="D19" s="4"/>
      <c r="E19" s="18">
        <v>2</v>
      </c>
      <c r="F19" s="18" t="s">
        <v>2</v>
      </c>
      <c r="G19" s="16" t="s">
        <v>214</v>
      </c>
      <c r="H19" s="37">
        <f t="shared" si="0"/>
        <v>0</v>
      </c>
    </row>
    <row r="20" spans="1:8" ht="12.75" customHeight="1" x14ac:dyDescent="0.2">
      <c r="A20" s="42"/>
      <c r="C20" s="4" t="s">
        <v>204</v>
      </c>
      <c r="D20" s="29"/>
      <c r="E20" s="18">
        <v>2</v>
      </c>
      <c r="F20" s="18" t="s">
        <v>2</v>
      </c>
      <c r="G20" s="16" t="s">
        <v>214</v>
      </c>
      <c r="H20" s="37">
        <f t="shared" si="0"/>
        <v>0</v>
      </c>
    </row>
    <row r="21" spans="1:8" x14ac:dyDescent="0.2">
      <c r="A21" s="42"/>
      <c r="C21" s="4" t="s">
        <v>6</v>
      </c>
      <c r="D21" s="29"/>
      <c r="E21" s="18">
        <v>2</v>
      </c>
      <c r="F21" s="18" t="s">
        <v>2</v>
      </c>
      <c r="G21" s="16" t="s">
        <v>214</v>
      </c>
      <c r="H21" s="37">
        <f t="shared" si="0"/>
        <v>0</v>
      </c>
    </row>
    <row r="22" spans="1:8" x14ac:dyDescent="0.2">
      <c r="A22" s="42"/>
      <c r="C22" s="4" t="s">
        <v>9</v>
      </c>
      <c r="D22" s="29"/>
      <c r="E22" s="18">
        <v>2</v>
      </c>
      <c r="F22" s="18" t="s">
        <v>2</v>
      </c>
      <c r="G22" s="16" t="s">
        <v>214</v>
      </c>
      <c r="H22" s="37">
        <f t="shared" si="0"/>
        <v>0</v>
      </c>
    </row>
    <row r="23" spans="1:8" x14ac:dyDescent="0.2">
      <c r="A23" s="42"/>
      <c r="C23" s="4" t="s">
        <v>63</v>
      </c>
      <c r="D23" s="29"/>
      <c r="E23" s="18">
        <v>2.8</v>
      </c>
      <c r="F23" s="18" t="s">
        <v>2</v>
      </c>
      <c r="G23" s="16" t="s">
        <v>214</v>
      </c>
      <c r="H23" s="37">
        <f t="shared" si="0"/>
        <v>0</v>
      </c>
    </row>
    <row r="24" spans="1:8" x14ac:dyDescent="0.2">
      <c r="A24" s="20"/>
      <c r="C24" s="40"/>
      <c r="D24" s="29"/>
      <c r="E24" s="18"/>
      <c r="F24" s="18"/>
      <c r="G24" s="16"/>
    </row>
    <row r="25" spans="1:8" x14ac:dyDescent="0.2">
      <c r="A25" s="20"/>
      <c r="B25" s="2"/>
      <c r="C25" s="72" t="s">
        <v>64</v>
      </c>
      <c r="D25" s="13"/>
      <c r="E25" s="14"/>
      <c r="F25" s="14"/>
      <c r="G25" s="15"/>
    </row>
    <row r="26" spans="1:8" ht="5.0999999999999996" customHeight="1" x14ac:dyDescent="0.2">
      <c r="A26" s="20"/>
      <c r="C26" s="4"/>
      <c r="D26" s="4"/>
      <c r="E26" s="18"/>
      <c r="F26" s="18"/>
      <c r="G26" s="16"/>
    </row>
    <row r="27" spans="1:8" x14ac:dyDescent="0.2">
      <c r="A27" s="42"/>
      <c r="C27" s="4" t="s">
        <v>4</v>
      </c>
      <c r="D27" s="29"/>
      <c r="E27" s="18">
        <v>6</v>
      </c>
      <c r="F27" s="18" t="s">
        <v>2</v>
      </c>
      <c r="G27" s="16" t="s">
        <v>214</v>
      </c>
      <c r="H27" s="37">
        <f t="shared" ref="H27:H28" si="1">A27*E27</f>
        <v>0</v>
      </c>
    </row>
    <row r="28" spans="1:8" x14ac:dyDescent="0.2">
      <c r="A28" s="42"/>
      <c r="C28" s="4" t="s">
        <v>5</v>
      </c>
      <c r="D28" s="29"/>
      <c r="E28" s="18">
        <v>6</v>
      </c>
      <c r="F28" s="18" t="s">
        <v>2</v>
      </c>
      <c r="G28" s="16" t="s">
        <v>213</v>
      </c>
      <c r="H28" s="37">
        <f t="shared" si="1"/>
        <v>0</v>
      </c>
    </row>
    <row r="29" spans="1:8" x14ac:dyDescent="0.2">
      <c r="A29" s="20"/>
      <c r="C29" s="40"/>
      <c r="D29" s="29"/>
      <c r="E29" s="18"/>
      <c r="F29" s="18"/>
      <c r="G29" s="16"/>
    </row>
    <row r="30" spans="1:8" x14ac:dyDescent="0.2">
      <c r="A30" s="20"/>
      <c r="C30" s="72" t="s">
        <v>206</v>
      </c>
      <c r="D30" s="29"/>
      <c r="E30" s="18"/>
      <c r="F30" s="18"/>
      <c r="G30" s="16"/>
    </row>
    <row r="31" spans="1:8" ht="5.0999999999999996" customHeight="1" x14ac:dyDescent="0.2">
      <c r="A31" s="20"/>
      <c r="C31" s="4"/>
      <c r="D31" s="4"/>
      <c r="E31" s="18"/>
      <c r="F31" s="18"/>
      <c r="G31" s="16"/>
    </row>
    <row r="32" spans="1:8" x14ac:dyDescent="0.2">
      <c r="A32" s="42"/>
      <c r="C32" s="119" t="s">
        <v>207</v>
      </c>
      <c r="D32" s="125" t="s">
        <v>209</v>
      </c>
      <c r="E32" s="121">
        <v>6.5</v>
      </c>
      <c r="F32" s="18"/>
      <c r="G32" s="16" t="s">
        <v>213</v>
      </c>
      <c r="H32" s="37">
        <f t="shared" ref="H32:H35" si="2">A32*E32</f>
        <v>0</v>
      </c>
    </row>
    <row r="33" spans="1:8" x14ac:dyDescent="0.2">
      <c r="A33" s="42"/>
      <c r="C33" s="119" t="s">
        <v>207</v>
      </c>
      <c r="D33" s="125" t="s">
        <v>208</v>
      </c>
      <c r="E33" s="121">
        <v>3.5</v>
      </c>
      <c r="F33" s="18" t="s">
        <v>2</v>
      </c>
      <c r="G33" s="16" t="s">
        <v>213</v>
      </c>
      <c r="H33" s="37">
        <f t="shared" si="2"/>
        <v>0</v>
      </c>
    </row>
    <row r="34" spans="1:8" x14ac:dyDescent="0.2">
      <c r="A34" s="42"/>
      <c r="C34" s="189" t="s">
        <v>210</v>
      </c>
      <c r="D34" s="190" t="s">
        <v>208</v>
      </c>
      <c r="E34" s="126">
        <v>3.5</v>
      </c>
      <c r="F34" s="127"/>
      <c r="G34" s="70" t="s">
        <v>213</v>
      </c>
      <c r="H34" s="37">
        <f t="shared" si="2"/>
        <v>0</v>
      </c>
    </row>
    <row r="35" spans="1:8" x14ac:dyDescent="0.2">
      <c r="A35" s="42"/>
      <c r="C35" s="119" t="s">
        <v>211</v>
      </c>
      <c r="D35" s="125"/>
      <c r="E35" s="121">
        <v>5.5</v>
      </c>
      <c r="F35" s="18" t="s">
        <v>2</v>
      </c>
      <c r="G35" s="16" t="s">
        <v>212</v>
      </c>
      <c r="H35" s="37">
        <f t="shared" si="2"/>
        <v>0</v>
      </c>
    </row>
    <row r="36" spans="1:8" x14ac:dyDescent="0.2">
      <c r="A36" s="74"/>
      <c r="C36" s="40"/>
      <c r="D36" s="29"/>
      <c r="E36" s="18"/>
      <c r="F36" s="18"/>
      <c r="G36" s="16"/>
    </row>
    <row r="37" spans="1:8" ht="20.100000000000001" customHeight="1" x14ac:dyDescent="0.2">
      <c r="A37" s="204" t="s">
        <v>18</v>
      </c>
      <c r="B37" s="204"/>
      <c r="C37" s="204"/>
      <c r="D37" s="204"/>
      <c r="E37" s="204"/>
      <c r="F37" s="204"/>
      <c r="G37" s="204"/>
      <c r="H37" s="204"/>
    </row>
    <row r="38" spans="1:8" ht="12.75" customHeight="1" x14ac:dyDescent="0.2">
      <c r="A38" s="2"/>
      <c r="B38" s="2"/>
      <c r="C38" s="39"/>
      <c r="D38" s="13"/>
      <c r="E38" s="14"/>
      <c r="F38" s="14"/>
      <c r="G38" s="15"/>
    </row>
    <row r="39" spans="1:8" ht="12.75" customHeight="1" x14ac:dyDescent="0.2">
      <c r="A39" s="2"/>
      <c r="B39" s="2"/>
      <c r="C39" s="39"/>
      <c r="D39" s="13"/>
      <c r="E39" s="14" t="s">
        <v>0</v>
      </c>
      <c r="F39" s="14"/>
      <c r="G39" s="15" t="s">
        <v>1</v>
      </c>
      <c r="H39" s="60" t="s">
        <v>107</v>
      </c>
    </row>
    <row r="40" spans="1:8" ht="12" customHeight="1" x14ac:dyDescent="0.2">
      <c r="A40" s="2"/>
      <c r="B40" s="2"/>
      <c r="C40" s="72" t="s">
        <v>66</v>
      </c>
      <c r="D40" s="13"/>
      <c r="E40" s="3"/>
      <c r="F40" s="3"/>
      <c r="G40" s="3"/>
    </row>
    <row r="41" spans="1:8" ht="5.0999999999999996" customHeight="1" x14ac:dyDescent="0.2">
      <c r="A41" s="2"/>
      <c r="C41" s="4"/>
      <c r="D41" s="4"/>
      <c r="E41" s="18"/>
      <c r="F41" s="18"/>
      <c r="G41" s="16"/>
    </row>
    <row r="42" spans="1:8" x14ac:dyDescent="0.2">
      <c r="A42" s="42"/>
      <c r="C42" s="4" t="s">
        <v>68</v>
      </c>
      <c r="D42" s="29"/>
      <c r="E42" s="18">
        <v>35</v>
      </c>
      <c r="F42" s="18" t="s">
        <v>2</v>
      </c>
      <c r="G42" s="16" t="s">
        <v>213</v>
      </c>
      <c r="H42" s="37">
        <f t="shared" ref="H42:H43" si="3">A42*E42</f>
        <v>0</v>
      </c>
    </row>
    <row r="43" spans="1:8" x14ac:dyDescent="0.2">
      <c r="A43" s="42"/>
      <c r="C43" s="4" t="s">
        <v>69</v>
      </c>
      <c r="D43" s="29"/>
      <c r="E43" s="18">
        <v>65</v>
      </c>
      <c r="F43" s="18" t="s">
        <v>2</v>
      </c>
      <c r="G43" s="16" t="s">
        <v>213</v>
      </c>
      <c r="H43" s="37">
        <f t="shared" si="3"/>
        <v>0</v>
      </c>
    </row>
    <row r="44" spans="1:8" x14ac:dyDescent="0.2">
      <c r="A44" s="74"/>
      <c r="B44" s="2"/>
      <c r="C44" s="13"/>
      <c r="D44" s="13"/>
      <c r="E44" s="18"/>
      <c r="F44" s="18"/>
      <c r="G44" s="16"/>
    </row>
    <row r="45" spans="1:8" ht="12.75" customHeight="1" x14ac:dyDescent="0.2">
      <c r="A45" s="20"/>
      <c r="B45" s="2"/>
      <c r="C45" s="72" t="s">
        <v>67</v>
      </c>
      <c r="D45" s="13"/>
      <c r="E45" s="14"/>
      <c r="F45" s="14"/>
      <c r="G45" s="15"/>
    </row>
    <row r="46" spans="1:8" ht="5.0999999999999996" customHeight="1" x14ac:dyDescent="0.2">
      <c r="A46" s="20"/>
      <c r="C46" s="4"/>
      <c r="D46" s="4"/>
      <c r="E46" s="18"/>
      <c r="F46" s="18"/>
      <c r="G46" s="16"/>
    </row>
    <row r="47" spans="1:8" x14ac:dyDescent="0.2">
      <c r="A47" s="42"/>
      <c r="C47" s="4" t="s">
        <v>215</v>
      </c>
      <c r="D47" s="29"/>
      <c r="E47" s="69">
        <v>35</v>
      </c>
      <c r="F47" s="18" t="s">
        <v>2</v>
      </c>
      <c r="G47" s="16" t="s">
        <v>213</v>
      </c>
      <c r="H47" s="37">
        <f t="shared" ref="H47:H50" si="4">A47*E47</f>
        <v>0</v>
      </c>
    </row>
    <row r="48" spans="1:8" x14ac:dyDescent="0.2">
      <c r="A48" s="42"/>
      <c r="C48" s="4" t="s">
        <v>216</v>
      </c>
      <c r="D48" s="29"/>
      <c r="E48" s="69">
        <v>32</v>
      </c>
      <c r="F48" s="18" t="s">
        <v>2</v>
      </c>
      <c r="G48" s="16" t="s">
        <v>213</v>
      </c>
      <c r="H48" s="37">
        <f t="shared" si="4"/>
        <v>0</v>
      </c>
    </row>
    <row r="49" spans="1:8" x14ac:dyDescent="0.2">
      <c r="A49" s="42"/>
      <c r="C49" s="4" t="s">
        <v>217</v>
      </c>
      <c r="D49" s="29"/>
      <c r="E49" s="69">
        <v>39</v>
      </c>
      <c r="F49" s="18" t="s">
        <v>2</v>
      </c>
      <c r="G49" s="16" t="s">
        <v>213</v>
      </c>
      <c r="H49" s="37">
        <f t="shared" si="4"/>
        <v>0</v>
      </c>
    </row>
    <row r="50" spans="1:8" x14ac:dyDescent="0.2">
      <c r="A50" s="42"/>
      <c r="C50" s="4" t="s">
        <v>218</v>
      </c>
      <c r="D50" s="29"/>
      <c r="E50" s="69">
        <v>34</v>
      </c>
      <c r="F50" s="18" t="s">
        <v>2</v>
      </c>
      <c r="G50" s="16" t="s">
        <v>213</v>
      </c>
      <c r="H50" s="37">
        <f t="shared" si="4"/>
        <v>0</v>
      </c>
    </row>
    <row r="51" spans="1:8" x14ac:dyDescent="0.2">
      <c r="A51" s="4"/>
      <c r="C51" s="4"/>
      <c r="D51" s="29"/>
      <c r="E51" s="18"/>
      <c r="F51" s="18"/>
      <c r="G51" s="16"/>
    </row>
    <row r="52" spans="1:8" x14ac:dyDescent="0.2">
      <c r="A52" s="20"/>
      <c r="B52" s="2"/>
      <c r="C52" s="72" t="s">
        <v>70</v>
      </c>
      <c r="D52" s="13"/>
      <c r="E52" s="14"/>
      <c r="F52" s="14"/>
      <c r="G52" s="15"/>
    </row>
    <row r="53" spans="1:8" ht="5.0999999999999996" customHeight="1" x14ac:dyDescent="0.2">
      <c r="A53" s="20"/>
      <c r="C53" s="4"/>
      <c r="D53" s="4"/>
      <c r="E53" s="18"/>
      <c r="F53" s="18"/>
      <c r="G53" s="16"/>
    </row>
    <row r="54" spans="1:8" x14ac:dyDescent="0.2">
      <c r="A54" s="42"/>
      <c r="C54" s="4" t="s">
        <v>219</v>
      </c>
      <c r="D54" s="29"/>
      <c r="E54" s="69">
        <v>39</v>
      </c>
      <c r="F54" s="18" t="s">
        <v>2</v>
      </c>
      <c r="G54" s="16" t="s">
        <v>213</v>
      </c>
      <c r="H54" s="37">
        <f t="shared" ref="H54:H57" si="5">A54*E54</f>
        <v>0</v>
      </c>
    </row>
    <row r="55" spans="1:8" x14ac:dyDescent="0.2">
      <c r="A55" s="42"/>
      <c r="C55" s="4" t="s">
        <v>220</v>
      </c>
      <c r="D55" s="29"/>
      <c r="E55" s="69">
        <v>35</v>
      </c>
      <c r="F55" s="18" t="s">
        <v>2</v>
      </c>
      <c r="G55" s="16" t="s">
        <v>213</v>
      </c>
      <c r="H55" s="37">
        <f t="shared" si="5"/>
        <v>0</v>
      </c>
    </row>
    <row r="56" spans="1:8" x14ac:dyDescent="0.2">
      <c r="A56" s="42"/>
      <c r="C56" s="4" t="s">
        <v>221</v>
      </c>
      <c r="D56" s="29"/>
      <c r="E56" s="69">
        <v>47</v>
      </c>
      <c r="F56" s="18"/>
      <c r="G56" s="16" t="s">
        <v>213</v>
      </c>
      <c r="H56" s="37">
        <f t="shared" si="5"/>
        <v>0</v>
      </c>
    </row>
    <row r="57" spans="1:8" x14ac:dyDescent="0.2">
      <c r="A57" s="42"/>
      <c r="C57" s="4" t="s">
        <v>222</v>
      </c>
      <c r="D57" s="29"/>
      <c r="E57" s="69">
        <v>39</v>
      </c>
      <c r="F57" s="18"/>
      <c r="G57" s="16" t="s">
        <v>213</v>
      </c>
      <c r="H57" s="37">
        <f t="shared" si="5"/>
        <v>0</v>
      </c>
    </row>
    <row r="58" spans="1:8" x14ac:dyDescent="0.2">
      <c r="A58" s="20"/>
      <c r="B58" s="2"/>
      <c r="E58" s="24"/>
      <c r="F58" s="24"/>
      <c r="G58" s="25"/>
    </row>
    <row r="59" spans="1:8" x14ac:dyDescent="0.2">
      <c r="A59" s="20"/>
      <c r="B59" s="2"/>
      <c r="C59" s="39" t="s">
        <v>71</v>
      </c>
      <c r="D59" s="13"/>
      <c r="E59" s="14"/>
      <c r="F59" s="14"/>
      <c r="G59" s="15"/>
    </row>
    <row r="60" spans="1:8" ht="5.0999999999999996" customHeight="1" x14ac:dyDescent="0.2">
      <c r="A60" s="20"/>
      <c r="C60" s="4"/>
      <c r="D60" s="4"/>
      <c r="E60" s="18"/>
      <c r="F60" s="18"/>
      <c r="G60" s="16"/>
    </row>
    <row r="61" spans="1:8" x14ac:dyDescent="0.2">
      <c r="A61" s="42"/>
      <c r="C61" s="4" t="s">
        <v>72</v>
      </c>
      <c r="D61" s="29" t="s">
        <v>65</v>
      </c>
      <c r="E61" s="69">
        <v>4.5</v>
      </c>
      <c r="F61" s="18" t="s">
        <v>2</v>
      </c>
      <c r="G61" s="16" t="s">
        <v>213</v>
      </c>
      <c r="H61" s="37">
        <f t="shared" ref="H61:H62" si="6">A61*E61</f>
        <v>0</v>
      </c>
    </row>
    <row r="62" spans="1:8" x14ac:dyDescent="0.2">
      <c r="A62" s="42"/>
      <c r="C62" s="118" t="s">
        <v>105</v>
      </c>
      <c r="D62" s="29" t="s">
        <v>65</v>
      </c>
      <c r="E62" s="18">
        <v>4</v>
      </c>
      <c r="F62" s="18" t="s">
        <v>2</v>
      </c>
      <c r="G62" s="16" t="s">
        <v>213</v>
      </c>
      <c r="H62" s="37">
        <f t="shared" si="6"/>
        <v>0</v>
      </c>
    </row>
    <row r="63" spans="1:8" ht="13.5" customHeight="1" x14ac:dyDescent="0.2">
      <c r="A63" s="2"/>
      <c r="B63" s="2"/>
      <c r="C63" s="39"/>
      <c r="D63" s="13"/>
      <c r="E63" s="54"/>
      <c r="F63" s="54"/>
      <c r="G63" s="55"/>
    </row>
    <row r="64" spans="1:8" ht="40.5" customHeight="1" x14ac:dyDescent="0.2">
      <c r="A64" s="2"/>
      <c r="B64" s="2"/>
      <c r="C64" s="203" t="s">
        <v>223</v>
      </c>
      <c r="D64" s="203"/>
      <c r="E64" s="203"/>
      <c r="F64" s="203"/>
      <c r="G64" s="203"/>
    </row>
    <row r="65" spans="1:7" ht="13.5" customHeight="1" x14ac:dyDescent="0.2">
      <c r="A65" s="2"/>
      <c r="B65" s="2"/>
      <c r="C65" s="39"/>
      <c r="D65" s="13"/>
      <c r="E65" s="54"/>
      <c r="F65" s="54"/>
      <c r="G65" s="55"/>
    </row>
    <row r="66" spans="1:7" ht="13.5" customHeight="1" x14ac:dyDescent="0.2">
      <c r="A66" s="2"/>
      <c r="B66" s="2"/>
      <c r="C66" s="39"/>
      <c r="D66" s="13"/>
      <c r="E66" s="54"/>
      <c r="F66" s="54"/>
      <c r="G66" s="55"/>
    </row>
    <row r="67" spans="1:7" ht="13.5" customHeight="1" x14ac:dyDescent="0.2">
      <c r="A67" s="2"/>
      <c r="B67" s="2"/>
      <c r="C67" s="39"/>
      <c r="D67" s="13"/>
      <c r="E67" s="54"/>
      <c r="F67" s="54"/>
      <c r="G67" s="55"/>
    </row>
    <row r="68" spans="1:7" ht="13.5" customHeight="1" x14ac:dyDescent="0.2">
      <c r="A68" s="2"/>
      <c r="B68" s="2"/>
      <c r="C68" s="39"/>
      <c r="D68" s="13"/>
      <c r="E68" s="54"/>
      <c r="F68" s="54"/>
      <c r="G68" s="55"/>
    </row>
    <row r="69" spans="1:7" ht="13.5" customHeight="1" x14ac:dyDescent="0.2">
      <c r="A69" s="2"/>
      <c r="B69" s="2"/>
      <c r="C69" s="39"/>
      <c r="D69" s="13"/>
      <c r="E69" s="54"/>
      <c r="F69" s="54"/>
      <c r="G69" s="55"/>
    </row>
    <row r="70" spans="1:7" ht="13.5" customHeight="1" x14ac:dyDescent="0.2">
      <c r="A70" s="2"/>
      <c r="B70" s="2"/>
      <c r="C70" s="39"/>
      <c r="D70" s="13"/>
      <c r="E70" s="54"/>
      <c r="F70" s="54"/>
      <c r="G70" s="55"/>
    </row>
    <row r="71" spans="1:7" ht="13.5" customHeight="1" x14ac:dyDescent="0.2">
      <c r="A71" s="2"/>
      <c r="B71" s="2"/>
      <c r="C71" s="39"/>
      <c r="D71" s="13"/>
      <c r="E71" s="54"/>
      <c r="F71" s="54"/>
      <c r="G71" s="55"/>
    </row>
    <row r="72" spans="1:7" ht="13.5" customHeight="1" x14ac:dyDescent="0.2">
      <c r="A72" s="2"/>
      <c r="B72" s="2"/>
      <c r="C72" s="39"/>
      <c r="D72" s="13"/>
      <c r="E72" s="54"/>
      <c r="F72" s="54"/>
      <c r="G72" s="55"/>
    </row>
    <row r="73" spans="1:7" ht="13.5" customHeight="1" x14ac:dyDescent="0.2">
      <c r="A73" s="2"/>
      <c r="B73" s="2"/>
      <c r="C73" s="39"/>
      <c r="D73" s="13"/>
      <c r="E73" s="54"/>
      <c r="F73" s="54"/>
      <c r="G73" s="55"/>
    </row>
    <row r="74" spans="1:7" ht="13.5" customHeight="1" x14ac:dyDescent="0.2">
      <c r="A74" s="2"/>
      <c r="B74" s="2"/>
      <c r="C74" s="39"/>
      <c r="D74" s="13"/>
      <c r="E74" s="54"/>
      <c r="F74" s="54"/>
      <c r="G74" s="55"/>
    </row>
    <row r="75" spans="1:7" ht="13.5" customHeight="1" x14ac:dyDescent="0.2">
      <c r="A75" s="2"/>
      <c r="B75" s="2"/>
      <c r="C75" s="39"/>
      <c r="D75" s="13"/>
      <c r="E75" s="54"/>
      <c r="F75" s="54"/>
      <c r="G75" s="55"/>
    </row>
    <row r="76" spans="1:7" ht="13.5" customHeight="1" x14ac:dyDescent="0.2">
      <c r="A76" s="2"/>
      <c r="B76" s="2"/>
      <c r="C76" s="39"/>
      <c r="D76" s="13"/>
      <c r="E76" s="54"/>
      <c r="F76" s="54"/>
      <c r="G76" s="55"/>
    </row>
    <row r="77" spans="1:7" ht="13.5" customHeight="1" x14ac:dyDescent="0.2">
      <c r="A77" s="2"/>
      <c r="B77" s="2"/>
      <c r="C77" s="39"/>
      <c r="D77" s="13"/>
      <c r="E77" s="54"/>
      <c r="F77" s="54"/>
      <c r="G77" s="55"/>
    </row>
    <row r="78" spans="1:7" ht="13.5" customHeight="1" x14ac:dyDescent="0.2">
      <c r="A78" s="2"/>
      <c r="B78" s="2"/>
      <c r="C78" s="39"/>
      <c r="D78" s="13"/>
      <c r="E78" s="54"/>
      <c r="F78" s="54"/>
      <c r="G78" s="55"/>
    </row>
    <row r="79" spans="1:7" ht="13.5" customHeight="1" x14ac:dyDescent="0.2">
      <c r="A79" s="2"/>
      <c r="B79" s="2"/>
      <c r="C79" s="39"/>
      <c r="D79" s="13"/>
      <c r="E79" s="54"/>
      <c r="F79" s="54"/>
      <c r="G79" s="55"/>
    </row>
    <row r="80" spans="1:7" ht="13.5" customHeight="1" x14ac:dyDescent="0.2">
      <c r="A80" s="2"/>
      <c r="B80" s="2"/>
      <c r="C80" s="39"/>
      <c r="D80" s="13"/>
      <c r="E80" s="54"/>
      <c r="F80" s="54"/>
      <c r="G80" s="55"/>
    </row>
    <row r="81" spans="1:7" ht="13.5" customHeight="1" x14ac:dyDescent="0.2">
      <c r="A81" s="2"/>
      <c r="B81" s="2"/>
      <c r="C81" s="39"/>
      <c r="D81" s="13"/>
      <c r="E81" s="54"/>
      <c r="F81" s="54"/>
      <c r="G81" s="55"/>
    </row>
    <row r="82" spans="1:7" ht="13.5" customHeight="1" x14ac:dyDescent="0.2">
      <c r="A82" s="2"/>
      <c r="B82" s="2"/>
      <c r="C82" s="39"/>
      <c r="D82" s="13"/>
      <c r="E82" s="54"/>
      <c r="F82" s="54"/>
      <c r="G82" s="55"/>
    </row>
    <row r="83" spans="1:7" ht="13.5" customHeight="1" x14ac:dyDescent="0.2">
      <c r="A83" s="2"/>
      <c r="B83" s="2"/>
      <c r="C83" s="39"/>
      <c r="D83" s="13"/>
      <c r="E83" s="54"/>
      <c r="F83" s="54"/>
      <c r="G83" s="55"/>
    </row>
    <row r="84" spans="1:7" ht="13.5" customHeight="1" x14ac:dyDescent="0.2">
      <c r="A84" s="2"/>
      <c r="B84" s="2"/>
      <c r="C84" s="39"/>
      <c r="D84" s="13"/>
      <c r="E84" s="54"/>
      <c r="F84" s="54"/>
      <c r="G84" s="55"/>
    </row>
    <row r="85" spans="1:7" ht="13.5" customHeight="1" x14ac:dyDescent="0.2">
      <c r="A85" s="2"/>
      <c r="B85" s="2"/>
      <c r="C85" s="39"/>
      <c r="D85" s="13"/>
      <c r="E85" s="54"/>
      <c r="F85" s="54"/>
      <c r="G85" s="55"/>
    </row>
    <row r="86" spans="1:7" ht="13.5" customHeight="1" x14ac:dyDescent="0.2">
      <c r="A86" s="2"/>
      <c r="B86" s="2"/>
      <c r="C86" s="39"/>
      <c r="D86" s="13"/>
      <c r="E86" s="54"/>
      <c r="F86" s="54"/>
      <c r="G86" s="55"/>
    </row>
    <row r="87" spans="1:7" ht="13.5" customHeight="1" x14ac:dyDescent="0.2">
      <c r="A87" s="2"/>
      <c r="B87" s="2"/>
      <c r="C87" s="39"/>
      <c r="D87" s="13"/>
      <c r="E87" s="54"/>
      <c r="F87" s="54"/>
      <c r="G87" s="55"/>
    </row>
    <row r="88" spans="1:7" ht="13.5" customHeight="1" x14ac:dyDescent="0.2">
      <c r="A88" s="2"/>
      <c r="B88" s="2"/>
      <c r="C88" s="39"/>
      <c r="D88" s="13"/>
      <c r="E88" s="54"/>
      <c r="F88" s="54"/>
      <c r="G88" s="55"/>
    </row>
    <row r="89" spans="1:7" ht="13.5" customHeight="1" x14ac:dyDescent="0.2">
      <c r="A89" s="2"/>
      <c r="B89" s="2"/>
      <c r="C89" s="39"/>
      <c r="D89" s="13"/>
      <c r="E89" s="54"/>
      <c r="F89" s="54"/>
      <c r="G89" s="55"/>
    </row>
    <row r="90" spans="1:7" ht="13.5" customHeight="1" x14ac:dyDescent="0.2">
      <c r="A90" s="2"/>
      <c r="B90" s="2"/>
      <c r="C90" s="39"/>
      <c r="D90" s="13"/>
      <c r="E90" s="54"/>
      <c r="F90" s="54"/>
      <c r="G90" s="55"/>
    </row>
    <row r="91" spans="1:7" ht="13.5" customHeight="1" x14ac:dyDescent="0.2">
      <c r="A91" s="2"/>
      <c r="B91" s="2"/>
      <c r="C91" s="39"/>
      <c r="D91" s="13"/>
      <c r="E91" s="54"/>
      <c r="F91" s="54"/>
      <c r="G91" s="55"/>
    </row>
    <row r="92" spans="1:7" ht="13.5" customHeight="1" x14ac:dyDescent="0.2">
      <c r="A92" s="2"/>
      <c r="B92" s="2"/>
      <c r="C92" s="39"/>
      <c r="D92" s="13"/>
      <c r="E92" s="54"/>
      <c r="F92" s="54"/>
      <c r="G92" s="55"/>
    </row>
    <row r="93" spans="1:7" ht="13.5" customHeight="1" x14ac:dyDescent="0.2">
      <c r="A93" s="2"/>
      <c r="B93" s="2"/>
      <c r="C93" s="39"/>
      <c r="D93" s="13"/>
      <c r="E93" s="54"/>
      <c r="F93" s="54"/>
      <c r="G93" s="55"/>
    </row>
    <row r="94" spans="1:7" ht="13.5" customHeight="1" x14ac:dyDescent="0.2">
      <c r="A94" s="2"/>
      <c r="B94" s="2"/>
      <c r="C94" s="39"/>
      <c r="D94" s="13"/>
      <c r="E94" s="54"/>
      <c r="F94" s="54"/>
      <c r="G94" s="55"/>
    </row>
    <row r="95" spans="1:7" ht="13.5" customHeight="1" x14ac:dyDescent="0.2">
      <c r="A95" s="2"/>
      <c r="B95" s="2"/>
      <c r="C95" s="39"/>
      <c r="D95" s="13"/>
      <c r="E95" s="54"/>
      <c r="F95" s="54"/>
      <c r="G95" s="55"/>
    </row>
    <row r="96" spans="1:7" ht="13.5" customHeight="1" x14ac:dyDescent="0.2">
      <c r="A96" s="2"/>
      <c r="B96" s="2"/>
      <c r="C96" s="39"/>
      <c r="D96" s="13"/>
      <c r="E96" s="54"/>
      <c r="F96" s="54"/>
      <c r="G96" s="55"/>
    </row>
    <row r="97" spans="1:7" ht="13.5" customHeight="1" x14ac:dyDescent="0.2">
      <c r="A97" s="2"/>
      <c r="B97" s="2"/>
      <c r="C97" s="39"/>
      <c r="D97" s="13"/>
      <c r="E97" s="54"/>
      <c r="F97" s="54"/>
      <c r="G97" s="55"/>
    </row>
    <row r="98" spans="1:7" ht="13.5" customHeight="1" x14ac:dyDescent="0.2">
      <c r="A98" s="2"/>
      <c r="B98" s="2"/>
      <c r="C98" s="39"/>
      <c r="D98" s="13"/>
      <c r="E98" s="54"/>
      <c r="F98" s="54"/>
      <c r="G98" s="55"/>
    </row>
    <row r="99" spans="1:7" ht="13.5" customHeight="1" x14ac:dyDescent="0.2">
      <c r="A99" s="2"/>
      <c r="B99" s="2"/>
      <c r="C99" s="39"/>
      <c r="D99" s="13"/>
      <c r="E99" s="54"/>
      <c r="F99" s="54"/>
      <c r="G99" s="55"/>
    </row>
    <row r="100" spans="1:7" ht="13.5" customHeight="1" x14ac:dyDescent="0.2">
      <c r="A100" s="2"/>
      <c r="B100" s="2"/>
      <c r="C100" s="39"/>
      <c r="D100" s="13"/>
      <c r="E100" s="54"/>
      <c r="F100" s="54"/>
      <c r="G100" s="55"/>
    </row>
    <row r="101" spans="1:7" ht="13.5" customHeight="1" x14ac:dyDescent="0.2">
      <c r="A101" s="2"/>
      <c r="B101" s="2"/>
      <c r="C101" s="39"/>
      <c r="D101" s="13"/>
      <c r="E101" s="54"/>
      <c r="F101" s="54"/>
      <c r="G101" s="55"/>
    </row>
    <row r="102" spans="1:7" ht="13.5" customHeight="1" x14ac:dyDescent="0.2">
      <c r="A102" s="2"/>
      <c r="B102" s="2"/>
      <c r="C102" s="39"/>
      <c r="D102" s="13"/>
      <c r="E102" s="54"/>
      <c r="F102" s="54"/>
      <c r="G102" s="55"/>
    </row>
    <row r="103" spans="1:7" ht="13.5" customHeight="1" x14ac:dyDescent="0.2">
      <c r="A103" s="2"/>
      <c r="B103" s="2"/>
      <c r="C103" s="39"/>
      <c r="D103" s="13"/>
      <c r="E103" s="54"/>
      <c r="F103" s="54"/>
      <c r="G103" s="55"/>
    </row>
    <row r="104" spans="1:7" ht="13.5" customHeight="1" x14ac:dyDescent="0.2">
      <c r="A104" s="2"/>
      <c r="B104" s="2"/>
      <c r="C104" s="39"/>
      <c r="D104" s="13"/>
      <c r="E104" s="54"/>
      <c r="F104" s="54"/>
      <c r="G104" s="55"/>
    </row>
    <row r="105" spans="1:7" ht="13.5" customHeight="1" x14ac:dyDescent="0.2">
      <c r="A105" s="2"/>
      <c r="B105" s="2"/>
      <c r="C105" s="39"/>
      <c r="D105" s="13"/>
      <c r="E105" s="54"/>
      <c r="F105" s="54"/>
      <c r="G105" s="55"/>
    </row>
    <row r="106" spans="1:7" ht="13.5" customHeight="1" x14ac:dyDescent="0.2">
      <c r="A106" s="2"/>
      <c r="B106" s="2"/>
      <c r="C106" s="39"/>
      <c r="D106" s="13"/>
      <c r="E106" s="54"/>
      <c r="F106" s="54"/>
      <c r="G106" s="55"/>
    </row>
    <row r="107" spans="1:7" ht="13.5" customHeight="1" x14ac:dyDescent="0.2">
      <c r="A107" s="2"/>
      <c r="B107" s="2"/>
      <c r="C107" s="39"/>
      <c r="D107" s="13"/>
      <c r="E107" s="54"/>
      <c r="F107" s="54"/>
      <c r="G107" s="55"/>
    </row>
    <row r="108" spans="1:7" ht="13.5" customHeight="1" x14ac:dyDescent="0.2">
      <c r="A108" s="2"/>
      <c r="B108" s="2"/>
      <c r="C108" s="39"/>
      <c r="D108" s="13"/>
      <c r="E108" s="54"/>
      <c r="F108" s="54"/>
      <c r="G108" s="55"/>
    </row>
    <row r="109" spans="1:7" ht="13.5" customHeight="1" x14ac:dyDescent="0.2">
      <c r="A109" s="2"/>
      <c r="B109" s="2"/>
      <c r="C109" s="39"/>
      <c r="D109" s="13"/>
      <c r="E109" s="54"/>
      <c r="F109" s="54"/>
      <c r="G109" s="55"/>
    </row>
    <row r="110" spans="1:7" ht="13.5" customHeight="1" x14ac:dyDescent="0.2">
      <c r="A110" s="2"/>
      <c r="B110" s="2"/>
      <c r="C110" s="39"/>
      <c r="D110" s="13"/>
      <c r="E110" s="54"/>
      <c r="F110" s="54"/>
      <c r="G110" s="55"/>
    </row>
    <row r="111" spans="1:7" ht="13.5" customHeight="1" x14ac:dyDescent="0.2">
      <c r="A111" s="2"/>
      <c r="B111" s="2"/>
      <c r="C111" s="39"/>
      <c r="D111" s="13"/>
      <c r="E111" s="54"/>
      <c r="F111" s="54"/>
      <c r="G111" s="55"/>
    </row>
    <row r="112" spans="1:7" ht="13.5" customHeight="1" x14ac:dyDescent="0.2">
      <c r="A112" s="2"/>
      <c r="B112" s="2"/>
      <c r="C112" s="39"/>
      <c r="D112" s="13"/>
      <c r="E112" s="54"/>
      <c r="F112" s="54"/>
      <c r="G112" s="55"/>
    </row>
    <row r="113" spans="1:7" ht="13.5" customHeight="1" x14ac:dyDescent="0.2">
      <c r="A113" s="2"/>
      <c r="B113" s="2"/>
      <c r="C113" s="39"/>
      <c r="D113" s="13"/>
      <c r="E113" s="54"/>
      <c r="F113" s="54"/>
      <c r="G113" s="55"/>
    </row>
    <row r="114" spans="1:7" ht="13.5" customHeight="1" x14ac:dyDescent="0.2">
      <c r="A114" s="2"/>
      <c r="B114" s="2"/>
      <c r="C114" s="39"/>
      <c r="D114" s="13"/>
      <c r="E114" s="54"/>
      <c r="F114" s="54"/>
      <c r="G114" s="55"/>
    </row>
    <row r="115" spans="1:7" ht="12.75" customHeight="1" x14ac:dyDescent="0.2">
      <c r="A115" s="2"/>
      <c r="C115" s="4"/>
      <c r="D115" s="4"/>
      <c r="E115" s="18"/>
      <c r="F115" s="18"/>
      <c r="G115" s="16"/>
    </row>
  </sheetData>
  <sheetProtection password="E7F6" sheet="1" objects="1" scenarios="1" selectLockedCells="1"/>
  <mergeCells count="5">
    <mergeCell ref="C64:G64"/>
    <mergeCell ref="A1:G1"/>
    <mergeCell ref="A2:H2"/>
    <mergeCell ref="A37:H37"/>
    <mergeCell ref="A3:H3"/>
  </mergeCells>
  <printOptions horizontalCentered="1"/>
  <pageMargins left="0.23622047244094491" right="0.23622047244094491" top="0.23622047244094491" bottom="0.98425196850393704" header="0" footer="0.51181102362204722"/>
  <pageSetup paperSize="9" firstPageNumber="0" orientation="portrait" horizontalDpi="4294967295" verticalDpi="300" r:id="rId1"/>
  <headerFooter alignWithMargins="0">
    <oddFooter>&amp;L&amp;8Catering Restaurant Diwali&amp;R&amp;8Alle Preise in CHF inkl. MwSt.</oddFooter>
  </headerFooter>
  <rowBreaks count="1" manualBreakCount="1">
    <brk id="36"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6" tint="0.59999389629810485"/>
  </sheetPr>
  <dimension ref="A1:H113"/>
  <sheetViews>
    <sheetView showGridLines="0" topLeftCell="A11" zoomScaleNormal="100" zoomScaleSheetLayoutView="112" workbookViewId="0">
      <selection activeCell="A13" sqref="A13"/>
    </sheetView>
  </sheetViews>
  <sheetFormatPr baseColWidth="10" defaultRowHeight="12.75" x14ac:dyDescent="0.2"/>
  <cols>
    <col min="1" max="1" width="4" style="3" customWidth="1"/>
    <col min="2" max="2" width="2.7109375" style="3" customWidth="1"/>
    <col min="3" max="3" width="26" style="3" customWidth="1"/>
    <col min="4" max="4" width="29.42578125" style="3" customWidth="1"/>
    <col min="5" max="5" width="7.5703125" style="9" customWidth="1"/>
    <col min="6" max="6" width="1.7109375" style="9" customWidth="1"/>
    <col min="7" max="7" width="7.85546875" style="9" customWidth="1"/>
    <col min="8" max="16384" width="11.42578125" style="3"/>
  </cols>
  <sheetData>
    <row r="1" spans="1:8" ht="54" customHeight="1" x14ac:dyDescent="0.2">
      <c r="A1" s="197"/>
      <c r="B1" s="197"/>
      <c r="C1" s="197"/>
      <c r="D1" s="197"/>
      <c r="E1" s="197"/>
      <c r="F1" s="197"/>
      <c r="G1" s="197"/>
    </row>
    <row r="2" spans="1:8" ht="54" customHeight="1" x14ac:dyDescent="0.2">
      <c r="A2" s="200" t="s">
        <v>73</v>
      </c>
      <c r="B2" s="200"/>
      <c r="C2" s="200"/>
      <c r="D2" s="200"/>
      <c r="E2" s="200"/>
      <c r="F2" s="200"/>
      <c r="G2" s="200"/>
      <c r="H2" s="200"/>
    </row>
    <row r="3" spans="1:8" s="12" customFormat="1" ht="20.100000000000001" customHeight="1" x14ac:dyDescent="0.2">
      <c r="A3" s="201" t="s">
        <v>73</v>
      </c>
      <c r="B3" s="201"/>
      <c r="C3" s="201"/>
      <c r="D3" s="201"/>
      <c r="E3" s="201"/>
      <c r="F3" s="201"/>
      <c r="G3" s="201"/>
      <c r="H3" s="201"/>
    </row>
    <row r="4" spans="1:8" ht="12.75" hidden="1" customHeight="1" x14ac:dyDescent="0.2"/>
    <row r="5" spans="1:8" ht="6.95" customHeight="1" x14ac:dyDescent="0.2"/>
    <row r="6" spans="1:8" ht="13.5" customHeight="1" x14ac:dyDescent="0.2">
      <c r="A6" s="207" t="s">
        <v>74</v>
      </c>
      <c r="B6" s="207"/>
      <c r="C6" s="207"/>
      <c r="D6" s="207"/>
      <c r="E6" s="207"/>
      <c r="F6" s="207"/>
      <c r="G6" s="207"/>
      <c r="H6" s="207"/>
    </row>
    <row r="7" spans="1:8" ht="13.5" customHeight="1" x14ac:dyDescent="0.2">
      <c r="A7" s="207"/>
      <c r="B7" s="207"/>
      <c r="C7" s="207"/>
      <c r="D7" s="207"/>
      <c r="E7" s="207"/>
      <c r="F7" s="207"/>
      <c r="G7" s="207"/>
      <c r="H7" s="207"/>
    </row>
    <row r="8" spans="1:8" ht="13.5" customHeight="1" x14ac:dyDescent="0.2">
      <c r="A8" s="207"/>
      <c r="B8" s="207"/>
      <c r="C8" s="207"/>
      <c r="D8" s="207"/>
      <c r="E8" s="207"/>
      <c r="F8" s="207"/>
      <c r="G8" s="207"/>
      <c r="H8" s="207"/>
    </row>
    <row r="9" spans="1:8" ht="13.5" customHeight="1" x14ac:dyDescent="0.2">
      <c r="A9" s="207"/>
      <c r="B9" s="207"/>
      <c r="C9" s="207"/>
      <c r="D9" s="207"/>
      <c r="E9" s="207"/>
      <c r="F9" s="207"/>
      <c r="G9" s="207"/>
      <c r="H9" s="207"/>
    </row>
    <row r="10" spans="1:8" ht="13.5" customHeight="1" x14ac:dyDescent="0.2">
      <c r="C10" s="75"/>
      <c r="D10" s="4"/>
      <c r="E10" s="17"/>
      <c r="F10" s="17"/>
      <c r="G10" s="16"/>
    </row>
    <row r="11" spans="1:8" ht="12.75" customHeight="1" x14ac:dyDescent="0.2">
      <c r="A11" s="2"/>
      <c r="B11" s="2"/>
      <c r="C11" s="39" t="s">
        <v>96</v>
      </c>
      <c r="D11" s="13"/>
      <c r="E11" s="14" t="s">
        <v>0</v>
      </c>
      <c r="F11" s="14"/>
      <c r="G11" s="15" t="s">
        <v>1</v>
      </c>
      <c r="H11" s="191" t="s">
        <v>107</v>
      </c>
    </row>
    <row r="12" spans="1:8" ht="6.95" customHeight="1" x14ac:dyDescent="0.2">
      <c r="A12" s="2"/>
      <c r="C12" s="4"/>
      <c r="D12" s="4"/>
      <c r="E12" s="18"/>
      <c r="F12" s="18"/>
      <c r="G12" s="16"/>
    </row>
    <row r="13" spans="1:8" x14ac:dyDescent="0.2">
      <c r="A13" s="42"/>
      <c r="C13" s="4" t="s">
        <v>34</v>
      </c>
      <c r="D13" s="4"/>
      <c r="E13" s="18">
        <v>2</v>
      </c>
      <c r="F13" s="18" t="s">
        <v>2</v>
      </c>
      <c r="G13" s="16" t="s">
        <v>3</v>
      </c>
      <c r="H13" s="37">
        <f>A13*E13</f>
        <v>0</v>
      </c>
    </row>
    <row r="14" spans="1:8" ht="13.5" customHeight="1" x14ac:dyDescent="0.2">
      <c r="A14" s="42"/>
      <c r="C14" s="4" t="s">
        <v>35</v>
      </c>
      <c r="D14" s="4"/>
      <c r="E14" s="18">
        <v>2</v>
      </c>
      <c r="F14" s="18" t="s">
        <v>2</v>
      </c>
      <c r="G14" s="16" t="s">
        <v>3</v>
      </c>
      <c r="H14" s="37">
        <f t="shared" ref="H14:H19" si="0">A14*E14</f>
        <v>0</v>
      </c>
    </row>
    <row r="15" spans="1:8" ht="13.5" customHeight="1" x14ac:dyDescent="0.2">
      <c r="A15" s="42"/>
      <c r="C15" s="4" t="s">
        <v>36</v>
      </c>
      <c r="D15" s="4"/>
      <c r="E15" s="18">
        <v>1.5</v>
      </c>
      <c r="F15" s="18" t="s">
        <v>2</v>
      </c>
      <c r="G15" s="16" t="s">
        <v>3</v>
      </c>
      <c r="H15" s="37">
        <f t="shared" si="0"/>
        <v>0</v>
      </c>
    </row>
    <row r="16" spans="1:8" ht="13.5" customHeight="1" x14ac:dyDescent="0.2">
      <c r="A16" s="42"/>
      <c r="C16" s="4" t="s">
        <v>37</v>
      </c>
      <c r="D16" s="4"/>
      <c r="E16" s="18">
        <v>1</v>
      </c>
      <c r="F16" s="18" t="s">
        <v>2</v>
      </c>
      <c r="G16" s="16" t="s">
        <v>3</v>
      </c>
      <c r="H16" s="37">
        <f t="shared" si="0"/>
        <v>0</v>
      </c>
    </row>
    <row r="17" spans="1:8" ht="13.5" customHeight="1" x14ac:dyDescent="0.2">
      <c r="A17" s="42"/>
      <c r="C17" s="4" t="s">
        <v>38</v>
      </c>
      <c r="D17" s="4"/>
      <c r="E17" s="18">
        <v>1</v>
      </c>
      <c r="F17" s="18" t="s">
        <v>2</v>
      </c>
      <c r="G17" s="16" t="s">
        <v>3</v>
      </c>
      <c r="H17" s="37">
        <f t="shared" si="0"/>
        <v>0</v>
      </c>
    </row>
    <row r="18" spans="1:8" x14ac:dyDescent="0.2">
      <c r="A18" s="42"/>
      <c r="B18" s="2"/>
      <c r="C18" s="4" t="s">
        <v>39</v>
      </c>
      <c r="D18" s="4"/>
      <c r="E18" s="18">
        <v>2</v>
      </c>
      <c r="F18" s="18" t="s">
        <v>2</v>
      </c>
      <c r="G18" s="16" t="s">
        <v>3</v>
      </c>
      <c r="H18" s="37">
        <f t="shared" si="0"/>
        <v>0</v>
      </c>
    </row>
    <row r="19" spans="1:8" x14ac:dyDescent="0.2">
      <c r="A19" s="42"/>
      <c r="B19" s="2"/>
      <c r="C19" s="4" t="s">
        <v>40</v>
      </c>
      <c r="D19" s="4"/>
      <c r="E19" s="18">
        <v>2</v>
      </c>
      <c r="F19" s="18" t="s">
        <v>2</v>
      </c>
      <c r="G19" s="16" t="s">
        <v>3</v>
      </c>
      <c r="H19" s="37">
        <f t="shared" si="0"/>
        <v>0</v>
      </c>
    </row>
    <row r="20" spans="1:8" ht="12.75" customHeight="1" x14ac:dyDescent="0.2">
      <c r="A20" s="76"/>
      <c r="C20" s="75"/>
      <c r="D20" s="4"/>
      <c r="E20" s="17"/>
      <c r="F20" s="17"/>
      <c r="G20" s="16"/>
    </row>
    <row r="21" spans="1:8" x14ac:dyDescent="0.2">
      <c r="A21" s="20"/>
      <c r="C21" s="39" t="s">
        <v>97</v>
      </c>
      <c r="D21" s="4"/>
      <c r="E21" s="14"/>
      <c r="F21" s="14"/>
      <c r="G21" s="15"/>
      <c r="H21" s="14"/>
    </row>
    <row r="22" spans="1:8" ht="6.95" customHeight="1" x14ac:dyDescent="0.2">
      <c r="A22" s="20"/>
      <c r="C22" s="39"/>
      <c r="D22" s="4"/>
      <c r="E22" s="18"/>
      <c r="F22" s="14"/>
      <c r="G22" s="14"/>
      <c r="H22" s="14"/>
    </row>
    <row r="23" spans="1:8" x14ac:dyDescent="0.2">
      <c r="A23" s="42"/>
      <c r="B23" s="2"/>
      <c r="C23" s="4" t="s">
        <v>41</v>
      </c>
      <c r="D23" s="4"/>
      <c r="E23" s="18">
        <v>1</v>
      </c>
      <c r="F23" s="18" t="s">
        <v>2</v>
      </c>
      <c r="G23" s="22" t="s">
        <v>8</v>
      </c>
      <c r="H23" s="37">
        <f t="shared" ref="H23:H28" si="1">A23*E23</f>
        <v>0</v>
      </c>
    </row>
    <row r="24" spans="1:8" x14ac:dyDescent="0.2">
      <c r="A24" s="42"/>
      <c r="B24" s="2"/>
      <c r="C24" s="4" t="s">
        <v>42</v>
      </c>
      <c r="D24" s="4"/>
      <c r="E24" s="18">
        <v>1</v>
      </c>
      <c r="F24" s="18" t="s">
        <v>2</v>
      </c>
      <c r="G24" s="22" t="s">
        <v>8</v>
      </c>
      <c r="H24" s="37">
        <f t="shared" si="1"/>
        <v>0</v>
      </c>
    </row>
    <row r="25" spans="1:8" x14ac:dyDescent="0.2">
      <c r="A25" s="42"/>
      <c r="B25" s="2"/>
      <c r="C25" s="4" t="s">
        <v>43</v>
      </c>
      <c r="D25" s="4"/>
      <c r="E25" s="18">
        <v>1</v>
      </c>
      <c r="F25" s="18" t="s">
        <v>2</v>
      </c>
      <c r="G25" s="22" t="s">
        <v>8</v>
      </c>
      <c r="H25" s="37">
        <f t="shared" si="1"/>
        <v>0</v>
      </c>
    </row>
    <row r="26" spans="1:8" x14ac:dyDescent="0.2">
      <c r="A26" s="42"/>
      <c r="B26" s="2"/>
      <c r="C26" s="4" t="s">
        <v>44</v>
      </c>
      <c r="D26" s="4"/>
      <c r="E26" s="18">
        <v>1</v>
      </c>
      <c r="F26" s="18" t="s">
        <v>2</v>
      </c>
      <c r="G26" s="22" t="s">
        <v>8</v>
      </c>
      <c r="H26" s="37">
        <f t="shared" si="1"/>
        <v>0</v>
      </c>
    </row>
    <row r="27" spans="1:8" x14ac:dyDescent="0.2">
      <c r="A27" s="42"/>
      <c r="B27" s="2"/>
      <c r="C27" s="4" t="s">
        <v>45</v>
      </c>
      <c r="D27" s="4"/>
      <c r="E27" s="18">
        <v>2</v>
      </c>
      <c r="F27" s="18" t="s">
        <v>2</v>
      </c>
      <c r="G27" s="22" t="s">
        <v>8</v>
      </c>
      <c r="H27" s="37">
        <f t="shared" si="1"/>
        <v>0</v>
      </c>
    </row>
    <row r="28" spans="1:8" x14ac:dyDescent="0.2">
      <c r="A28" s="42"/>
      <c r="B28" s="2"/>
      <c r="C28" s="4" t="s">
        <v>46</v>
      </c>
      <c r="D28" s="4"/>
      <c r="E28" s="18">
        <v>2</v>
      </c>
      <c r="F28" s="18" t="s">
        <v>2</v>
      </c>
      <c r="G28" s="22" t="s">
        <v>8</v>
      </c>
      <c r="H28" s="37">
        <f t="shared" si="1"/>
        <v>0</v>
      </c>
    </row>
    <row r="29" spans="1:8" ht="12.75" customHeight="1" x14ac:dyDescent="0.2">
      <c r="A29" s="2"/>
      <c r="B29" s="2"/>
      <c r="C29" s="13"/>
      <c r="D29" s="13"/>
      <c r="E29" s="18"/>
      <c r="F29" s="18"/>
      <c r="G29" s="16"/>
    </row>
    <row r="30" spans="1:8" x14ac:dyDescent="0.2">
      <c r="A30" s="2"/>
      <c r="B30" s="2"/>
      <c r="C30" s="39" t="s">
        <v>98</v>
      </c>
      <c r="D30" s="13"/>
      <c r="E30" s="14"/>
      <c r="F30" s="14"/>
      <c r="G30" s="15"/>
    </row>
    <row r="31" spans="1:8" ht="6.75" customHeight="1" x14ac:dyDescent="0.2">
      <c r="A31" s="2"/>
      <c r="C31" s="4"/>
      <c r="D31" s="4"/>
      <c r="E31" s="18"/>
      <c r="F31" s="18"/>
      <c r="G31" s="16"/>
    </row>
    <row r="32" spans="1:8" x14ac:dyDescent="0.2">
      <c r="A32" s="42"/>
      <c r="C32" s="4" t="s">
        <v>47</v>
      </c>
      <c r="D32" s="4"/>
      <c r="E32" s="18">
        <v>1</v>
      </c>
      <c r="F32" s="18" t="s">
        <v>2</v>
      </c>
      <c r="G32" s="16" t="s">
        <v>3</v>
      </c>
      <c r="H32" s="37">
        <f t="shared" ref="H32:H35" si="2">A32*E32</f>
        <v>0</v>
      </c>
    </row>
    <row r="33" spans="1:8" ht="13.5" customHeight="1" x14ac:dyDescent="0.2">
      <c r="A33" s="42"/>
      <c r="C33" s="4" t="s">
        <v>48</v>
      </c>
      <c r="D33" s="4"/>
      <c r="E33" s="18">
        <v>1</v>
      </c>
      <c r="F33" s="18" t="s">
        <v>2</v>
      </c>
      <c r="G33" s="16" t="s">
        <v>3</v>
      </c>
      <c r="H33" s="37">
        <f t="shared" si="2"/>
        <v>0</v>
      </c>
    </row>
    <row r="34" spans="1:8" x14ac:dyDescent="0.2">
      <c r="A34" s="42"/>
      <c r="C34" s="4" t="s">
        <v>49</v>
      </c>
      <c r="D34" s="4"/>
      <c r="E34" s="18">
        <v>1</v>
      </c>
      <c r="F34" s="18" t="s">
        <v>2</v>
      </c>
      <c r="G34" s="16" t="s">
        <v>3</v>
      </c>
      <c r="H34" s="37">
        <f t="shared" si="2"/>
        <v>0</v>
      </c>
    </row>
    <row r="35" spans="1:8" x14ac:dyDescent="0.2">
      <c r="A35" s="42"/>
      <c r="C35" s="4" t="s">
        <v>75</v>
      </c>
      <c r="D35" s="4"/>
      <c r="E35" s="18">
        <v>1</v>
      </c>
      <c r="F35" s="18" t="s">
        <v>2</v>
      </c>
      <c r="G35" s="16" t="s">
        <v>3</v>
      </c>
      <c r="H35" s="37">
        <f t="shared" si="2"/>
        <v>0</v>
      </c>
    </row>
    <row r="36" spans="1:8" ht="12.75" customHeight="1" x14ac:dyDescent="0.2">
      <c r="A36" s="20"/>
      <c r="B36" s="2"/>
      <c r="C36" s="13"/>
      <c r="D36" s="13"/>
      <c r="E36" s="18"/>
      <c r="F36" s="18"/>
      <c r="G36" s="16"/>
    </row>
    <row r="37" spans="1:8" x14ac:dyDescent="0.2">
      <c r="A37" s="2"/>
      <c r="B37" s="2"/>
      <c r="C37" s="39" t="s">
        <v>99</v>
      </c>
      <c r="D37" s="13"/>
      <c r="E37" s="14"/>
      <c r="F37" s="14"/>
      <c r="G37" s="15"/>
    </row>
    <row r="38" spans="1:8" ht="6.95" customHeight="1" x14ac:dyDescent="0.2">
      <c r="A38" s="2"/>
      <c r="C38" s="4"/>
      <c r="D38" s="4"/>
      <c r="E38" s="18"/>
      <c r="F38" s="18"/>
      <c r="G38" s="16"/>
    </row>
    <row r="39" spans="1:8" x14ac:dyDescent="0.2">
      <c r="A39" s="42"/>
      <c r="C39" s="4" t="s">
        <v>50</v>
      </c>
      <c r="D39" s="4"/>
      <c r="E39" s="18">
        <v>15</v>
      </c>
      <c r="F39" s="18" t="s">
        <v>2</v>
      </c>
      <c r="G39" s="16" t="s">
        <v>3</v>
      </c>
      <c r="H39" s="37">
        <f t="shared" ref="H39:H44" si="3">A39*E39</f>
        <v>0</v>
      </c>
    </row>
    <row r="40" spans="1:8" x14ac:dyDescent="0.2">
      <c r="A40" s="42"/>
      <c r="C40" s="4" t="s">
        <v>51</v>
      </c>
      <c r="D40" s="4"/>
      <c r="E40" s="18">
        <v>25</v>
      </c>
      <c r="F40" s="18" t="s">
        <v>2</v>
      </c>
      <c r="G40" s="16" t="s">
        <v>3</v>
      </c>
      <c r="H40" s="37">
        <f t="shared" si="3"/>
        <v>0</v>
      </c>
    </row>
    <row r="41" spans="1:8" x14ac:dyDescent="0.2">
      <c r="A41" s="42"/>
      <c r="C41" s="4" t="s">
        <v>52</v>
      </c>
      <c r="D41" s="4"/>
      <c r="E41" s="18">
        <v>12</v>
      </c>
      <c r="F41" s="18" t="s">
        <v>2</v>
      </c>
      <c r="G41" s="16" t="s">
        <v>3</v>
      </c>
      <c r="H41" s="37">
        <f t="shared" si="3"/>
        <v>0</v>
      </c>
    </row>
    <row r="42" spans="1:8" x14ac:dyDescent="0.2">
      <c r="A42" s="42"/>
      <c r="C42" s="4" t="s">
        <v>53</v>
      </c>
      <c r="D42" s="4"/>
      <c r="E42" s="18">
        <v>14.5</v>
      </c>
      <c r="F42" s="18" t="s">
        <v>2</v>
      </c>
      <c r="G42" s="16" t="s">
        <v>3</v>
      </c>
      <c r="H42" s="37">
        <f t="shared" si="3"/>
        <v>0</v>
      </c>
    </row>
    <row r="43" spans="1:8" x14ac:dyDescent="0.2">
      <c r="A43" s="42"/>
      <c r="C43" s="4" t="s">
        <v>54</v>
      </c>
      <c r="D43" s="4"/>
      <c r="E43" s="18">
        <v>8</v>
      </c>
      <c r="F43" s="18" t="s">
        <v>2</v>
      </c>
      <c r="G43" s="16" t="s">
        <v>3</v>
      </c>
      <c r="H43" s="37">
        <f t="shared" si="3"/>
        <v>0</v>
      </c>
    </row>
    <row r="44" spans="1:8" x14ac:dyDescent="0.2">
      <c r="A44" s="42"/>
      <c r="C44" s="4" t="s">
        <v>55</v>
      </c>
      <c r="D44" s="4"/>
      <c r="E44" s="18">
        <v>15</v>
      </c>
      <c r="F44" s="18" t="s">
        <v>2</v>
      </c>
      <c r="G44" s="16" t="s">
        <v>3</v>
      </c>
      <c r="H44" s="37">
        <f t="shared" si="3"/>
        <v>0</v>
      </c>
    </row>
    <row r="45" spans="1:8" ht="12.75" customHeight="1" x14ac:dyDescent="0.2">
      <c r="A45" s="20"/>
      <c r="B45" s="2"/>
      <c r="C45" s="13"/>
      <c r="D45" s="13"/>
      <c r="E45" s="18"/>
      <c r="F45" s="18"/>
      <c r="G45" s="16"/>
    </row>
    <row r="46" spans="1:8" ht="12.75" customHeight="1" x14ac:dyDescent="0.2">
      <c r="A46" s="20"/>
      <c r="B46" s="2"/>
      <c r="C46" s="13"/>
      <c r="D46" s="23"/>
      <c r="E46" s="18"/>
      <c r="F46" s="18"/>
      <c r="G46" s="16"/>
    </row>
    <row r="47" spans="1:8" x14ac:dyDescent="0.2">
      <c r="A47" s="20"/>
      <c r="B47" s="2"/>
      <c r="C47" s="39" t="s">
        <v>100</v>
      </c>
      <c r="D47" s="13"/>
      <c r="E47" s="14"/>
      <c r="F47" s="14"/>
      <c r="G47" s="15"/>
    </row>
    <row r="48" spans="1:8" ht="6.95" customHeight="1" x14ac:dyDescent="0.2">
      <c r="A48" s="20"/>
      <c r="B48" s="2"/>
      <c r="C48" s="4"/>
      <c r="D48" s="4"/>
      <c r="E48" s="18"/>
      <c r="F48" s="18"/>
      <c r="G48" s="16"/>
    </row>
    <row r="49" spans="1:8" x14ac:dyDescent="0.2">
      <c r="A49" s="42"/>
      <c r="C49" s="4" t="s">
        <v>76</v>
      </c>
      <c r="D49" s="29"/>
      <c r="E49" s="18">
        <v>1.5</v>
      </c>
      <c r="F49" s="18" t="s">
        <v>2</v>
      </c>
      <c r="G49" s="16" t="s">
        <v>3</v>
      </c>
      <c r="H49" s="37">
        <f t="shared" ref="H49:H51" si="4">A49*E49</f>
        <v>0</v>
      </c>
    </row>
    <row r="50" spans="1:8" x14ac:dyDescent="0.2">
      <c r="A50" s="42"/>
      <c r="C50" s="4" t="s">
        <v>56</v>
      </c>
      <c r="D50" s="29"/>
      <c r="E50" s="18">
        <v>1.2</v>
      </c>
      <c r="F50" s="18" t="s">
        <v>2</v>
      </c>
      <c r="G50" s="16" t="s">
        <v>3</v>
      </c>
      <c r="H50" s="37">
        <f t="shared" si="4"/>
        <v>0</v>
      </c>
    </row>
    <row r="51" spans="1:8" x14ac:dyDescent="0.2">
      <c r="A51" s="42"/>
      <c r="C51" s="4" t="s">
        <v>106</v>
      </c>
      <c r="D51" s="29"/>
      <c r="E51" s="18">
        <v>0.9</v>
      </c>
      <c r="F51" s="18" t="s">
        <v>2</v>
      </c>
      <c r="G51" s="16" t="s">
        <v>3</v>
      </c>
      <c r="H51" s="37">
        <f t="shared" si="4"/>
        <v>0</v>
      </c>
    </row>
    <row r="52" spans="1:8" x14ac:dyDescent="0.2">
      <c r="A52" s="42"/>
      <c r="C52" s="4" t="s">
        <v>224</v>
      </c>
      <c r="D52" s="29"/>
      <c r="E52" s="18">
        <v>1</v>
      </c>
      <c r="F52" s="18" t="s">
        <v>2</v>
      </c>
      <c r="G52" s="16" t="s">
        <v>3</v>
      </c>
      <c r="H52" s="37">
        <f t="shared" ref="H52" si="5">A52*E52</f>
        <v>0</v>
      </c>
    </row>
    <row r="53" spans="1:8" x14ac:dyDescent="0.2">
      <c r="A53" s="20"/>
      <c r="B53" s="2"/>
      <c r="C53" s="13"/>
      <c r="D53" s="23"/>
      <c r="E53" s="18"/>
      <c r="F53" s="18"/>
      <c r="G53" s="16"/>
    </row>
    <row r="54" spans="1:8" x14ac:dyDescent="0.2">
      <c r="A54" s="20"/>
      <c r="B54" s="2"/>
      <c r="C54" s="192" t="s">
        <v>225</v>
      </c>
      <c r="E54" s="24"/>
      <c r="F54" s="24"/>
      <c r="G54" s="25"/>
    </row>
    <row r="55" spans="1:8" ht="5.0999999999999996" customHeight="1" x14ac:dyDescent="0.2">
      <c r="A55" s="20"/>
      <c r="B55" s="2"/>
      <c r="E55" s="24"/>
      <c r="F55" s="24"/>
      <c r="G55" s="25"/>
    </row>
    <row r="56" spans="1:8" x14ac:dyDescent="0.2">
      <c r="A56" s="42"/>
      <c r="B56" s="2"/>
      <c r="C56" s="13" t="s">
        <v>226</v>
      </c>
      <c r="D56" s="13" t="s">
        <v>227</v>
      </c>
      <c r="E56" s="18">
        <v>2.5</v>
      </c>
      <c r="F56" s="18" t="s">
        <v>2</v>
      </c>
      <c r="G56" s="193" t="s">
        <v>3</v>
      </c>
      <c r="H56" s="37">
        <f>A56*E56</f>
        <v>0</v>
      </c>
    </row>
    <row r="57" spans="1:8" x14ac:dyDescent="0.2">
      <c r="A57" s="42"/>
      <c r="B57" s="2"/>
      <c r="C57" s="13" t="s">
        <v>228</v>
      </c>
      <c r="D57" s="13" t="s">
        <v>229</v>
      </c>
      <c r="E57" s="18">
        <v>0.2</v>
      </c>
      <c r="F57" s="18" t="s">
        <v>2</v>
      </c>
      <c r="G57" s="193" t="s">
        <v>3</v>
      </c>
      <c r="H57" s="37">
        <f t="shared" ref="H57:H58" si="6">A57*E57</f>
        <v>0</v>
      </c>
    </row>
    <row r="58" spans="1:8" x14ac:dyDescent="0.2">
      <c r="A58" s="42"/>
      <c r="B58" s="2"/>
      <c r="C58" s="13" t="s">
        <v>230</v>
      </c>
      <c r="D58" s="16" t="s">
        <v>231</v>
      </c>
      <c r="E58" s="18">
        <v>0.45</v>
      </c>
      <c r="F58" s="18" t="s">
        <v>2</v>
      </c>
      <c r="G58" s="193" t="s">
        <v>3</v>
      </c>
      <c r="H58" s="37">
        <f t="shared" si="6"/>
        <v>0</v>
      </c>
    </row>
    <row r="59" spans="1:8" x14ac:dyDescent="0.2">
      <c r="A59" s="20"/>
      <c r="B59" s="2"/>
      <c r="C59" s="13"/>
      <c r="D59" s="23"/>
      <c r="E59" s="18"/>
      <c r="F59" s="18"/>
      <c r="G59" s="16"/>
    </row>
    <row r="60" spans="1:8" x14ac:dyDescent="0.2">
      <c r="A60" s="20"/>
      <c r="B60" s="2"/>
      <c r="C60" s="13"/>
      <c r="D60" s="23"/>
      <c r="E60" s="18"/>
      <c r="F60" s="18"/>
      <c r="G60" s="16"/>
    </row>
    <row r="61" spans="1:8" x14ac:dyDescent="0.2">
      <c r="A61" s="20"/>
      <c r="B61" s="2"/>
      <c r="C61" s="13"/>
      <c r="D61" s="23"/>
      <c r="E61" s="18"/>
      <c r="F61" s="18"/>
      <c r="G61" s="16"/>
    </row>
    <row r="62" spans="1:8" ht="13.5" customHeight="1" x14ac:dyDescent="0.2">
      <c r="A62" s="206"/>
      <c r="B62" s="206"/>
      <c r="C62" s="206"/>
      <c r="D62" s="206"/>
      <c r="E62" s="206"/>
      <c r="F62" s="206"/>
      <c r="G62" s="206"/>
    </row>
    <row r="63" spans="1:8" ht="22.35" customHeight="1" x14ac:dyDescent="0.2">
      <c r="A63" s="205"/>
      <c r="B63" s="205"/>
      <c r="C63" s="205"/>
      <c r="D63" s="205"/>
      <c r="E63" s="205"/>
      <c r="F63" s="205"/>
      <c r="G63" s="205"/>
    </row>
    <row r="64" spans="1:8" x14ac:dyDescent="0.2">
      <c r="A64" s="2"/>
      <c r="B64" s="2"/>
      <c r="C64" s="13"/>
      <c r="D64" s="13"/>
      <c r="E64" s="18"/>
      <c r="F64" s="18"/>
      <c r="G64" s="16"/>
    </row>
    <row r="65" spans="1:7" x14ac:dyDescent="0.2">
      <c r="A65" s="2"/>
      <c r="B65" s="2"/>
      <c r="C65" s="21"/>
      <c r="D65" s="13"/>
      <c r="E65" s="14"/>
      <c r="F65" s="14"/>
      <c r="G65" s="15"/>
    </row>
    <row r="66" spans="1:7" ht="6.95" customHeight="1" x14ac:dyDescent="0.2">
      <c r="A66" s="2"/>
      <c r="B66" s="2"/>
      <c r="C66" s="13"/>
      <c r="D66" s="13"/>
      <c r="E66" s="18"/>
      <c r="F66" s="18"/>
      <c r="G66" s="16"/>
    </row>
    <row r="67" spans="1:7" x14ac:dyDescent="0.2">
      <c r="A67" s="20"/>
      <c r="B67" s="2"/>
      <c r="C67" s="13"/>
      <c r="D67" s="23"/>
      <c r="E67" s="18"/>
      <c r="F67" s="18"/>
      <c r="G67" s="16"/>
    </row>
    <row r="68" spans="1:7" x14ac:dyDescent="0.2">
      <c r="A68" s="20"/>
      <c r="B68" s="2"/>
      <c r="C68" s="13"/>
      <c r="D68" s="23"/>
      <c r="E68" s="18"/>
      <c r="F68" s="18"/>
      <c r="G68" s="16"/>
    </row>
    <row r="69" spans="1:7" x14ac:dyDescent="0.2">
      <c r="A69" s="20"/>
      <c r="B69" s="2"/>
      <c r="C69" s="13"/>
      <c r="D69" s="13"/>
      <c r="E69" s="18"/>
      <c r="F69" s="18"/>
      <c r="G69" s="16"/>
    </row>
    <row r="70" spans="1:7" x14ac:dyDescent="0.2">
      <c r="A70" s="2"/>
      <c r="B70" s="2"/>
      <c r="C70" s="21"/>
      <c r="D70" s="13"/>
      <c r="E70" s="14"/>
      <c r="F70" s="14"/>
      <c r="G70" s="15"/>
    </row>
    <row r="71" spans="1:7" ht="6.95" customHeight="1" x14ac:dyDescent="0.2">
      <c r="A71" s="2"/>
      <c r="B71" s="2"/>
      <c r="C71" s="13"/>
      <c r="D71" s="13"/>
      <c r="E71" s="18"/>
      <c r="F71" s="18"/>
      <c r="G71" s="16"/>
    </row>
    <row r="72" spans="1:7" x14ac:dyDescent="0.2">
      <c r="A72" s="20"/>
      <c r="B72" s="2"/>
      <c r="C72" s="13"/>
      <c r="D72" s="23"/>
      <c r="E72" s="18"/>
      <c r="F72" s="18"/>
      <c r="G72" s="16"/>
    </row>
    <row r="73" spans="1:7" x14ac:dyDescent="0.2">
      <c r="A73" s="20"/>
      <c r="B73" s="2"/>
      <c r="C73" s="13"/>
      <c r="D73" s="23"/>
      <c r="E73" s="18"/>
      <c r="F73" s="18"/>
      <c r="G73" s="16"/>
    </row>
    <row r="74" spans="1:7" x14ac:dyDescent="0.2">
      <c r="A74" s="20"/>
      <c r="B74" s="2"/>
      <c r="C74" s="13"/>
      <c r="D74" s="13"/>
      <c r="E74" s="18"/>
      <c r="F74" s="18"/>
      <c r="G74" s="16"/>
    </row>
    <row r="75" spans="1:7" x14ac:dyDescent="0.2">
      <c r="A75" s="20"/>
      <c r="B75" s="2"/>
      <c r="C75" s="21"/>
      <c r="D75" s="13"/>
      <c r="E75" s="14"/>
      <c r="F75" s="14"/>
      <c r="G75" s="15"/>
    </row>
    <row r="76" spans="1:7" ht="6.95" customHeight="1" x14ac:dyDescent="0.2">
      <c r="A76" s="20"/>
      <c r="B76" s="2"/>
      <c r="C76" s="13"/>
      <c r="D76" s="13"/>
      <c r="E76" s="18"/>
      <c r="F76" s="18"/>
      <c r="G76" s="16"/>
    </row>
    <row r="77" spans="1:7" x14ac:dyDescent="0.2">
      <c r="A77" s="20"/>
      <c r="B77" s="2"/>
      <c r="C77" s="13"/>
      <c r="D77" s="23"/>
      <c r="E77" s="18"/>
      <c r="F77" s="18"/>
      <c r="G77" s="16"/>
    </row>
    <row r="78" spans="1:7" x14ac:dyDescent="0.2">
      <c r="A78" s="20"/>
      <c r="B78" s="2"/>
      <c r="C78" s="13"/>
      <c r="D78" s="23"/>
      <c r="E78" s="18"/>
      <c r="F78" s="18"/>
      <c r="G78" s="16"/>
    </row>
    <row r="79" spans="1:7" x14ac:dyDescent="0.2">
      <c r="A79" s="20"/>
      <c r="B79" s="2"/>
      <c r="C79" s="13"/>
      <c r="D79" s="23"/>
      <c r="E79" s="18"/>
      <c r="F79" s="18"/>
      <c r="G79" s="16"/>
    </row>
    <row r="80" spans="1:7" x14ac:dyDescent="0.2">
      <c r="A80" s="20"/>
      <c r="B80" s="2"/>
      <c r="C80" s="13"/>
      <c r="D80" s="23"/>
      <c r="E80" s="18"/>
      <c r="F80" s="18"/>
      <c r="G80" s="16"/>
    </row>
    <row r="81" spans="1:7" x14ac:dyDescent="0.2">
      <c r="A81" s="20"/>
      <c r="B81" s="2"/>
      <c r="C81" s="13"/>
      <c r="D81" s="23"/>
      <c r="E81" s="18"/>
      <c r="F81" s="18"/>
      <c r="G81" s="16"/>
    </row>
    <row r="82" spans="1:7" x14ac:dyDescent="0.2">
      <c r="A82" s="20"/>
      <c r="B82" s="2"/>
      <c r="C82" s="13"/>
      <c r="D82" s="23"/>
      <c r="E82" s="18"/>
      <c r="F82" s="18"/>
      <c r="G82" s="16"/>
    </row>
    <row r="83" spans="1:7" x14ac:dyDescent="0.2">
      <c r="A83" s="20"/>
      <c r="B83" s="2"/>
      <c r="C83" s="13"/>
      <c r="D83" s="23"/>
      <c r="E83" s="18"/>
      <c r="F83" s="18"/>
      <c r="G83" s="16"/>
    </row>
    <row r="84" spans="1:7" x14ac:dyDescent="0.2">
      <c r="A84" s="20"/>
      <c r="B84" s="2"/>
      <c r="C84" s="21"/>
      <c r="D84" s="23"/>
      <c r="E84" s="18"/>
      <c r="F84" s="18"/>
      <c r="G84" s="26"/>
    </row>
    <row r="85" spans="1:7" x14ac:dyDescent="0.2">
      <c r="A85" s="20"/>
      <c r="B85" s="2"/>
      <c r="C85" s="21"/>
      <c r="D85" s="13"/>
      <c r="E85" s="14"/>
      <c r="F85" s="14"/>
      <c r="G85" s="15"/>
    </row>
    <row r="86" spans="1:7" ht="6.95" customHeight="1" x14ac:dyDescent="0.2">
      <c r="A86" s="20"/>
      <c r="B86" s="2"/>
      <c r="C86" s="13"/>
      <c r="D86" s="13"/>
      <c r="E86" s="18"/>
      <c r="F86" s="18"/>
      <c r="G86" s="16"/>
    </row>
    <row r="87" spans="1:7" x14ac:dyDescent="0.2">
      <c r="A87" s="20"/>
      <c r="B87" s="2"/>
      <c r="C87" s="13"/>
      <c r="D87" s="23"/>
      <c r="E87" s="18"/>
      <c r="F87" s="18"/>
      <c r="G87" s="16"/>
    </row>
    <row r="88" spans="1:7" x14ac:dyDescent="0.2">
      <c r="A88" s="20"/>
      <c r="B88" s="2"/>
      <c r="C88" s="13"/>
      <c r="D88" s="23"/>
      <c r="E88" s="18"/>
      <c r="F88" s="18"/>
      <c r="G88" s="16"/>
    </row>
    <row r="89" spans="1:7" x14ac:dyDescent="0.2">
      <c r="A89" s="20"/>
      <c r="B89" s="2"/>
      <c r="C89" s="13"/>
      <c r="D89" s="23"/>
      <c r="E89" s="18"/>
      <c r="F89" s="18"/>
      <c r="G89" s="16"/>
    </row>
    <row r="90" spans="1:7" x14ac:dyDescent="0.2">
      <c r="A90" s="20"/>
      <c r="B90" s="2"/>
      <c r="C90" s="21"/>
      <c r="D90" s="13"/>
      <c r="E90" s="14"/>
      <c r="F90" s="14"/>
      <c r="G90" s="15"/>
    </row>
    <row r="91" spans="1:7" ht="6.95" customHeight="1" x14ac:dyDescent="0.2">
      <c r="A91" s="20"/>
      <c r="B91" s="2"/>
      <c r="C91" s="13"/>
      <c r="D91" s="13"/>
      <c r="E91" s="18"/>
      <c r="F91" s="18"/>
      <c r="G91" s="16"/>
    </row>
    <row r="92" spans="1:7" x14ac:dyDescent="0.2">
      <c r="A92" s="20"/>
      <c r="B92" s="2"/>
      <c r="C92" s="13"/>
      <c r="D92" s="23"/>
      <c r="E92" s="18"/>
      <c r="F92" s="18"/>
      <c r="G92" s="16"/>
    </row>
    <row r="93" spans="1:7" x14ac:dyDescent="0.2">
      <c r="A93" s="20"/>
      <c r="B93" s="2"/>
      <c r="C93" s="13"/>
      <c r="D93" s="23"/>
      <c r="E93" s="18"/>
      <c r="F93" s="18"/>
      <c r="G93" s="16"/>
    </row>
    <row r="94" spans="1:7" x14ac:dyDescent="0.2">
      <c r="A94" s="20"/>
      <c r="B94" s="2"/>
      <c r="C94" s="13"/>
      <c r="D94" s="23"/>
      <c r="E94" s="18"/>
      <c r="F94" s="18"/>
      <c r="G94" s="16"/>
    </row>
    <row r="95" spans="1:7" x14ac:dyDescent="0.2">
      <c r="A95" s="20"/>
      <c r="B95" s="2"/>
      <c r="C95" s="13"/>
      <c r="D95" s="23"/>
      <c r="E95" s="18"/>
      <c r="F95" s="18"/>
      <c r="G95" s="16"/>
    </row>
    <row r="96" spans="1:7" x14ac:dyDescent="0.2">
      <c r="A96" s="20"/>
      <c r="B96" s="2"/>
      <c r="C96" s="13"/>
      <c r="D96" s="23"/>
      <c r="E96" s="18"/>
      <c r="F96" s="18"/>
      <c r="G96" s="16"/>
    </row>
    <row r="97" spans="1:7" x14ac:dyDescent="0.2">
      <c r="A97" s="20"/>
      <c r="B97" s="2"/>
      <c r="C97" s="13"/>
      <c r="D97" s="23"/>
      <c r="E97" s="18"/>
      <c r="F97" s="18"/>
      <c r="G97" s="16"/>
    </row>
    <row r="98" spans="1:7" x14ac:dyDescent="0.2">
      <c r="A98" s="20"/>
      <c r="B98" s="2"/>
      <c r="C98" s="2"/>
      <c r="D98" s="2"/>
      <c r="E98" s="24"/>
      <c r="F98" s="24"/>
      <c r="G98" s="25"/>
    </row>
    <row r="99" spans="1:7" x14ac:dyDescent="0.2">
      <c r="A99" s="20"/>
      <c r="B99" s="2"/>
      <c r="C99" s="21"/>
      <c r="D99" s="13"/>
      <c r="E99" s="14"/>
      <c r="F99" s="14"/>
      <c r="G99" s="15"/>
    </row>
    <row r="100" spans="1:7" ht="6.95" customHeight="1" x14ac:dyDescent="0.2">
      <c r="A100" s="20"/>
      <c r="B100" s="2"/>
      <c r="C100" s="13"/>
      <c r="D100" s="13"/>
      <c r="E100" s="18"/>
      <c r="F100" s="18"/>
      <c r="G100" s="16"/>
    </row>
    <row r="101" spans="1:7" x14ac:dyDescent="0.2">
      <c r="A101" s="20"/>
      <c r="B101" s="2"/>
      <c r="C101" s="13"/>
      <c r="D101" s="23"/>
      <c r="E101" s="18"/>
      <c r="F101" s="18"/>
      <c r="G101" s="16"/>
    </row>
    <row r="102" spans="1:7" x14ac:dyDescent="0.2">
      <c r="A102" s="20"/>
      <c r="B102" s="2"/>
      <c r="C102" s="13"/>
      <c r="D102" s="23"/>
      <c r="E102" s="18"/>
      <c r="F102" s="18"/>
      <c r="G102" s="16"/>
    </row>
    <row r="103" spans="1:7" x14ac:dyDescent="0.2">
      <c r="A103" s="20"/>
      <c r="B103" s="2"/>
      <c r="C103" s="13"/>
      <c r="D103" s="23"/>
      <c r="E103" s="18"/>
      <c r="F103" s="18"/>
      <c r="G103" s="16"/>
    </row>
    <row r="104" spans="1:7" x14ac:dyDescent="0.2">
      <c r="A104" s="2"/>
      <c r="B104" s="2"/>
      <c r="C104" s="2"/>
      <c r="D104" s="2"/>
      <c r="E104" s="24"/>
      <c r="F104" s="24"/>
      <c r="G104" s="24"/>
    </row>
    <row r="105" spans="1:7" x14ac:dyDescent="0.2">
      <c r="A105" s="20"/>
      <c r="B105" s="2"/>
      <c r="C105" s="21"/>
      <c r="D105" s="13"/>
      <c r="E105" s="14"/>
      <c r="F105" s="14"/>
      <c r="G105" s="15"/>
    </row>
    <row r="106" spans="1:7" x14ac:dyDescent="0.2">
      <c r="A106" s="20"/>
      <c r="B106" s="2"/>
      <c r="C106" s="13"/>
      <c r="D106" s="13"/>
      <c r="E106" s="18"/>
      <c r="F106" s="18"/>
      <c r="G106" s="16"/>
    </row>
    <row r="107" spans="1:7" x14ac:dyDescent="0.2">
      <c r="A107" s="20"/>
      <c r="B107" s="2"/>
      <c r="C107" s="13"/>
      <c r="D107" s="23"/>
      <c r="E107" s="18"/>
      <c r="F107" s="18"/>
      <c r="G107" s="16"/>
    </row>
    <row r="108" spans="1:7" x14ac:dyDescent="0.2">
      <c r="A108" s="20"/>
      <c r="B108" s="2"/>
      <c r="C108" s="13"/>
      <c r="D108" s="23"/>
      <c r="E108" s="18"/>
      <c r="F108" s="18"/>
      <c r="G108" s="16"/>
    </row>
    <row r="109" spans="1:7" x14ac:dyDescent="0.2">
      <c r="A109" s="20"/>
      <c r="B109" s="2"/>
      <c r="C109" s="13"/>
      <c r="D109" s="23"/>
      <c r="E109" s="18"/>
      <c r="F109" s="18"/>
      <c r="G109" s="16"/>
    </row>
    <row r="110" spans="1:7" x14ac:dyDescent="0.2">
      <c r="A110" s="2"/>
      <c r="B110" s="2"/>
      <c r="C110" s="2"/>
      <c r="D110" s="2"/>
      <c r="E110" s="24"/>
      <c r="F110" s="24"/>
      <c r="G110" s="24"/>
    </row>
    <row r="111" spans="1:7" x14ac:dyDescent="0.2">
      <c r="A111" s="2"/>
      <c r="B111" s="2"/>
      <c r="C111" s="2"/>
      <c r="D111" s="2"/>
      <c r="E111" s="24"/>
      <c r="F111" s="24"/>
      <c r="G111" s="24"/>
    </row>
    <row r="112" spans="1:7" x14ac:dyDescent="0.2">
      <c r="A112" s="2"/>
      <c r="B112" s="2"/>
      <c r="C112" s="2"/>
      <c r="D112" s="2"/>
      <c r="E112" s="24"/>
      <c r="F112" s="24"/>
      <c r="G112" s="24"/>
    </row>
    <row r="113" spans="1:7" x14ac:dyDescent="0.2">
      <c r="A113" s="2"/>
      <c r="B113" s="2"/>
      <c r="C113" s="2"/>
      <c r="D113" s="2"/>
      <c r="E113" s="24"/>
      <c r="F113" s="24"/>
      <c r="G113" s="24"/>
    </row>
  </sheetData>
  <sheetProtection password="E7F6" sheet="1" objects="1" scenarios="1" selectLockedCells="1"/>
  <mergeCells count="6">
    <mergeCell ref="A63:G63"/>
    <mergeCell ref="A1:G1"/>
    <mergeCell ref="A62:G62"/>
    <mergeCell ref="A3:H3"/>
    <mergeCell ref="A6:H9"/>
    <mergeCell ref="A2:H2"/>
  </mergeCells>
  <printOptions horizontalCentered="1"/>
  <pageMargins left="0.23622047244094491" right="0.23622047244094491" top="0.23622047244094491" bottom="0.98425196850393704" header="0" footer="0.51181102362204722"/>
  <pageSetup paperSize="9" scale="96" firstPageNumber="0" orientation="portrait" horizontalDpi="300" verticalDpi="300" r:id="rId1"/>
  <headerFooter alignWithMargins="0">
    <oddFooter>&amp;L&amp;8Catering Restaurant Diwali&amp;R&amp;8Alle Preise in CHF inkl. MwSt.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82BC00"/>
  </sheetPr>
  <dimension ref="A1:O117"/>
  <sheetViews>
    <sheetView showGridLines="0" showRowColHeaders="0" showWhiteSpace="0" view="pageLayout" topLeftCell="A37" zoomScaleNormal="100" zoomScaleSheetLayoutView="100" workbookViewId="0">
      <selection activeCell="J57" sqref="J57"/>
    </sheetView>
  </sheetViews>
  <sheetFormatPr baseColWidth="10" defaultColWidth="11.28515625" defaultRowHeight="12.75" x14ac:dyDescent="0.2"/>
  <cols>
    <col min="1" max="1" width="4" style="84" customWidth="1"/>
    <col min="2" max="2" width="2.7109375" style="84" customWidth="1"/>
    <col min="3" max="3" width="28.5703125" style="84" customWidth="1"/>
    <col min="4" max="4" width="29.42578125" style="84" customWidth="1"/>
    <col min="5" max="5" width="7.5703125" style="87" customWidth="1"/>
    <col min="6" max="6" width="1.7109375" style="87" customWidth="1"/>
    <col min="7" max="7" width="7.85546875" style="87" customWidth="1"/>
    <col min="8" max="8" width="8.28515625" style="91" customWidth="1"/>
    <col min="9" max="9" width="11.42578125" style="84" customWidth="1"/>
    <col min="10" max="16384" width="11.28515625" style="84"/>
  </cols>
  <sheetData>
    <row r="1" spans="1:15" ht="54" customHeight="1" x14ac:dyDescent="0.2">
      <c r="A1" s="208"/>
      <c r="B1" s="208"/>
      <c r="C1" s="208"/>
      <c r="D1" s="208"/>
      <c r="E1" s="208"/>
      <c r="F1" s="208"/>
      <c r="G1" s="208"/>
      <c r="H1" s="208"/>
    </row>
    <row r="2" spans="1:15" ht="54" customHeight="1" x14ac:dyDescent="0.2">
      <c r="A2" s="209" t="s">
        <v>14</v>
      </c>
      <c r="B2" s="209"/>
      <c r="C2" s="209"/>
      <c r="D2" s="209"/>
      <c r="E2" s="209"/>
      <c r="F2" s="209"/>
      <c r="G2" s="209"/>
      <c r="H2" s="209"/>
    </row>
    <row r="3" spans="1:15" x14ac:dyDescent="0.2">
      <c r="A3" s="85"/>
      <c r="C3" s="85"/>
      <c r="D3" s="86"/>
      <c r="F3" s="88"/>
      <c r="G3" s="89"/>
      <c r="H3" s="90"/>
    </row>
    <row r="4" spans="1:15" ht="12.75" customHeight="1" x14ac:dyDescent="0.2"/>
    <row r="5" spans="1:15" ht="13.5" customHeight="1" x14ac:dyDescent="0.2">
      <c r="A5" s="92"/>
      <c r="B5" s="93"/>
      <c r="C5" s="94"/>
      <c r="D5" s="93"/>
      <c r="E5" s="95"/>
      <c r="F5" s="95"/>
      <c r="G5" s="96"/>
      <c r="H5" s="95"/>
      <c r="I5" s="97"/>
      <c r="J5" s="97"/>
      <c r="K5" s="97"/>
      <c r="L5" s="97"/>
      <c r="M5" s="97"/>
      <c r="N5" s="97"/>
      <c r="O5" s="97"/>
    </row>
    <row r="6" spans="1:15" ht="10.5" customHeight="1" x14ac:dyDescent="0.2">
      <c r="A6" s="93"/>
      <c r="B6" s="93"/>
      <c r="C6" s="98"/>
      <c r="D6" s="93"/>
      <c r="E6" s="99"/>
      <c r="F6" s="99"/>
      <c r="G6" s="100"/>
      <c r="H6" s="99"/>
      <c r="I6" s="97"/>
      <c r="J6" s="97"/>
      <c r="K6" s="97"/>
      <c r="L6" s="97"/>
      <c r="M6" s="97"/>
      <c r="N6" s="97"/>
      <c r="O6" s="97"/>
    </row>
    <row r="7" spans="1:15" x14ac:dyDescent="0.2">
      <c r="A7" s="101"/>
      <c r="B7" s="101"/>
      <c r="C7" s="101"/>
      <c r="D7" s="101"/>
      <c r="E7" s="102"/>
      <c r="F7" s="102"/>
      <c r="G7" s="103"/>
      <c r="H7" s="104"/>
    </row>
    <row r="8" spans="1:15" x14ac:dyDescent="0.2">
      <c r="A8" s="101"/>
      <c r="B8" s="101"/>
      <c r="C8" s="105"/>
      <c r="D8" s="101"/>
      <c r="E8" s="106"/>
      <c r="F8" s="106"/>
      <c r="G8" s="107"/>
      <c r="H8" s="106"/>
    </row>
    <row r="9" spans="1:15" x14ac:dyDescent="0.2">
      <c r="A9" s="101"/>
      <c r="B9" s="101"/>
      <c r="C9" s="105"/>
      <c r="D9" s="101"/>
      <c r="E9" s="102"/>
      <c r="F9" s="102"/>
      <c r="G9" s="103"/>
      <c r="H9" s="104"/>
    </row>
    <row r="10" spans="1:15" x14ac:dyDescent="0.2">
      <c r="A10" s="108"/>
      <c r="B10" s="109"/>
      <c r="C10" s="101"/>
      <c r="D10" s="101"/>
      <c r="E10" s="102"/>
      <c r="F10" s="102"/>
      <c r="G10" s="103"/>
      <c r="H10" s="104"/>
    </row>
    <row r="11" spans="1:15" x14ac:dyDescent="0.2">
      <c r="A11" s="108"/>
      <c r="B11" s="109"/>
      <c r="C11" s="101"/>
      <c r="D11" s="101"/>
      <c r="E11" s="102"/>
      <c r="F11" s="102"/>
      <c r="G11" s="103"/>
      <c r="H11" s="104"/>
    </row>
    <row r="12" spans="1:15" x14ac:dyDescent="0.2">
      <c r="A12" s="108"/>
      <c r="B12" s="109"/>
      <c r="C12" s="101"/>
      <c r="D12" s="101"/>
      <c r="E12" s="102"/>
      <c r="F12" s="102"/>
      <c r="G12" s="103"/>
      <c r="H12" s="104"/>
    </row>
    <row r="13" spans="1:15" x14ac:dyDescent="0.2">
      <c r="A13" s="108"/>
      <c r="B13" s="109"/>
      <c r="C13" s="101"/>
      <c r="D13" s="101"/>
      <c r="E13" s="102"/>
      <c r="F13" s="102"/>
      <c r="G13" s="103"/>
      <c r="H13" s="104"/>
    </row>
    <row r="14" spans="1:15" x14ac:dyDescent="0.2">
      <c r="A14" s="108"/>
      <c r="B14" s="109"/>
      <c r="C14" s="101"/>
      <c r="D14" s="101"/>
      <c r="E14" s="102"/>
      <c r="F14" s="102"/>
      <c r="G14" s="103"/>
      <c r="H14" s="104"/>
    </row>
    <row r="15" spans="1:15" x14ac:dyDescent="0.2">
      <c r="A15" s="108"/>
      <c r="B15" s="109"/>
      <c r="C15" s="101"/>
      <c r="D15" s="101"/>
      <c r="E15" s="102"/>
      <c r="F15" s="102"/>
      <c r="G15" s="103"/>
      <c r="H15" s="104"/>
    </row>
    <row r="16" spans="1:15" x14ac:dyDescent="0.2">
      <c r="A16" s="108"/>
      <c r="B16" s="109"/>
      <c r="C16" s="101"/>
      <c r="D16" s="101"/>
      <c r="E16" s="102"/>
      <c r="F16" s="102"/>
      <c r="G16" s="103"/>
      <c r="H16" s="104"/>
    </row>
    <row r="17" spans="1:8" x14ac:dyDescent="0.2">
      <c r="A17" s="108"/>
      <c r="B17" s="109"/>
      <c r="C17" s="101"/>
      <c r="D17" s="101"/>
      <c r="E17" s="102"/>
      <c r="F17" s="102"/>
      <c r="G17" s="103"/>
      <c r="H17" s="104"/>
    </row>
    <row r="18" spans="1:8" x14ac:dyDescent="0.2">
      <c r="A18" s="108"/>
      <c r="B18" s="109"/>
      <c r="C18" s="101"/>
      <c r="D18" s="101"/>
      <c r="E18" s="102"/>
      <c r="F18" s="102"/>
      <c r="G18" s="103"/>
      <c r="H18" s="104"/>
    </row>
    <row r="19" spans="1:8" x14ac:dyDescent="0.2">
      <c r="A19" s="108"/>
      <c r="B19" s="109"/>
      <c r="C19" s="101"/>
      <c r="D19" s="101"/>
      <c r="E19" s="102"/>
      <c r="F19" s="102"/>
      <c r="G19" s="103"/>
      <c r="H19" s="104"/>
    </row>
    <row r="20" spans="1:8" x14ac:dyDescent="0.2">
      <c r="A20" s="108"/>
      <c r="B20" s="109"/>
      <c r="C20" s="101"/>
      <c r="D20" s="101"/>
      <c r="E20" s="102"/>
      <c r="F20" s="102"/>
      <c r="G20" s="103"/>
      <c r="H20" s="104"/>
    </row>
    <row r="21" spans="1:8" x14ac:dyDescent="0.2">
      <c r="A21" s="108"/>
      <c r="B21" s="109"/>
      <c r="C21" s="101"/>
      <c r="D21" s="101"/>
      <c r="E21" s="102"/>
      <c r="F21" s="102"/>
      <c r="G21" s="103"/>
      <c r="H21" s="104"/>
    </row>
    <row r="22" spans="1:8" x14ac:dyDescent="0.2">
      <c r="A22" s="108"/>
      <c r="B22" s="109"/>
      <c r="C22" s="101"/>
      <c r="D22" s="101"/>
      <c r="E22" s="102"/>
      <c r="F22" s="102"/>
      <c r="G22" s="103"/>
      <c r="H22" s="104"/>
    </row>
    <row r="23" spans="1:8" x14ac:dyDescent="0.2">
      <c r="A23" s="108"/>
      <c r="B23" s="109"/>
      <c r="C23" s="101"/>
      <c r="D23" s="101"/>
      <c r="E23" s="102"/>
      <c r="F23" s="102"/>
      <c r="G23" s="103"/>
      <c r="H23" s="104"/>
    </row>
    <row r="24" spans="1:8" x14ac:dyDescent="0.2">
      <c r="A24" s="108"/>
      <c r="B24" s="109"/>
      <c r="C24" s="101"/>
      <c r="D24" s="101"/>
      <c r="E24" s="102"/>
      <c r="F24" s="102"/>
      <c r="G24" s="103"/>
      <c r="H24" s="104"/>
    </row>
    <row r="25" spans="1:8" x14ac:dyDescent="0.2">
      <c r="A25" s="108"/>
      <c r="B25" s="109"/>
      <c r="C25" s="101"/>
      <c r="D25" s="101"/>
      <c r="E25" s="102"/>
      <c r="F25" s="102"/>
      <c r="G25" s="103"/>
      <c r="H25" s="104"/>
    </row>
    <row r="26" spans="1:8" x14ac:dyDescent="0.2">
      <c r="A26" s="108"/>
      <c r="B26" s="109"/>
      <c r="C26" s="101"/>
      <c r="D26" s="101"/>
      <c r="E26" s="102"/>
      <c r="F26" s="102"/>
      <c r="G26" s="103"/>
      <c r="H26" s="104"/>
    </row>
    <row r="27" spans="1:8" x14ac:dyDescent="0.2">
      <c r="A27" s="108"/>
      <c r="B27" s="109"/>
      <c r="C27" s="101"/>
      <c r="D27" s="101"/>
      <c r="E27" s="102"/>
      <c r="F27" s="102"/>
      <c r="G27" s="103"/>
      <c r="H27" s="104"/>
    </row>
    <row r="28" spans="1:8" x14ac:dyDescent="0.2">
      <c r="A28" s="108"/>
      <c r="B28" s="109"/>
      <c r="C28" s="101"/>
      <c r="D28" s="101"/>
      <c r="E28" s="102"/>
      <c r="F28" s="102"/>
      <c r="G28" s="103"/>
      <c r="H28" s="104"/>
    </row>
    <row r="29" spans="1:8" x14ac:dyDescent="0.2">
      <c r="A29" s="108"/>
      <c r="B29" s="109"/>
      <c r="C29" s="101"/>
      <c r="D29" s="101"/>
      <c r="E29" s="102"/>
      <c r="F29" s="102"/>
      <c r="G29" s="103"/>
      <c r="H29" s="104"/>
    </row>
    <row r="30" spans="1:8" x14ac:dyDescent="0.2">
      <c r="A30" s="108"/>
      <c r="B30" s="109"/>
      <c r="C30" s="101"/>
      <c r="D30" s="101"/>
      <c r="E30" s="102"/>
      <c r="F30" s="102"/>
      <c r="G30" s="103"/>
      <c r="H30" s="104"/>
    </row>
    <row r="31" spans="1:8" x14ac:dyDescent="0.2">
      <c r="A31" s="108"/>
      <c r="B31" s="109"/>
      <c r="C31" s="101"/>
      <c r="D31" s="101"/>
      <c r="E31" s="102"/>
      <c r="F31" s="102"/>
      <c r="G31" s="103"/>
      <c r="H31" s="104"/>
    </row>
    <row r="32" spans="1:8" ht="12" customHeight="1" x14ac:dyDescent="0.2">
      <c r="A32" s="108"/>
      <c r="B32" s="109"/>
      <c r="C32" s="101"/>
      <c r="D32" s="101"/>
      <c r="E32" s="102"/>
      <c r="F32" s="102"/>
      <c r="G32" s="103"/>
      <c r="H32" s="104"/>
    </row>
    <row r="33" spans="1:8" x14ac:dyDescent="0.2">
      <c r="A33" s="108"/>
      <c r="B33" s="109"/>
      <c r="C33" s="105"/>
      <c r="D33" s="101"/>
      <c r="E33" s="110"/>
      <c r="F33" s="110"/>
      <c r="G33" s="111"/>
      <c r="H33" s="110"/>
    </row>
    <row r="34" spans="1:8" ht="6.95" customHeight="1" x14ac:dyDescent="0.2">
      <c r="A34" s="108"/>
      <c r="B34" s="109"/>
      <c r="C34" s="101"/>
      <c r="D34" s="101"/>
      <c r="E34" s="102"/>
      <c r="F34" s="102"/>
      <c r="G34" s="103"/>
      <c r="H34" s="104"/>
    </row>
    <row r="35" spans="1:8" x14ac:dyDescent="0.2">
      <c r="A35" s="108"/>
      <c r="B35" s="109"/>
      <c r="C35" s="101"/>
      <c r="D35" s="101"/>
      <c r="E35" s="102"/>
      <c r="F35" s="102"/>
      <c r="G35" s="103"/>
      <c r="H35" s="104"/>
    </row>
    <row r="36" spans="1:8" x14ac:dyDescent="0.2">
      <c r="A36" s="108"/>
      <c r="B36" s="109"/>
      <c r="C36" s="101"/>
      <c r="D36" s="101"/>
      <c r="E36" s="102"/>
      <c r="F36" s="102"/>
      <c r="G36" s="103"/>
      <c r="H36" s="104"/>
    </row>
    <row r="37" spans="1:8" x14ac:dyDescent="0.2">
      <c r="A37" s="108"/>
      <c r="B37" s="109"/>
      <c r="C37" s="101"/>
      <c r="D37" s="101"/>
      <c r="E37" s="102"/>
      <c r="F37" s="102"/>
      <c r="G37" s="103"/>
      <c r="H37" s="104"/>
    </row>
    <row r="38" spans="1:8" x14ac:dyDescent="0.2">
      <c r="A38" s="108"/>
      <c r="B38" s="109"/>
      <c r="C38" s="101"/>
      <c r="D38" s="101"/>
      <c r="E38" s="102"/>
      <c r="F38" s="102"/>
      <c r="G38" s="103"/>
      <c r="H38" s="104"/>
    </row>
    <row r="39" spans="1:8" x14ac:dyDescent="0.2">
      <c r="A39" s="108"/>
      <c r="B39" s="109"/>
      <c r="C39" s="101"/>
      <c r="D39" s="101"/>
      <c r="E39" s="102"/>
      <c r="F39" s="102"/>
      <c r="G39" s="103"/>
      <c r="H39" s="104"/>
    </row>
    <row r="40" spans="1:8" x14ac:dyDescent="0.2">
      <c r="A40" s="108"/>
      <c r="B40" s="109"/>
      <c r="C40" s="109"/>
      <c r="D40" s="109"/>
      <c r="E40" s="112"/>
      <c r="F40" s="112"/>
      <c r="G40" s="112"/>
      <c r="H40" s="113"/>
    </row>
    <row r="41" spans="1:8" x14ac:dyDescent="0.2">
      <c r="A41" s="108"/>
      <c r="B41" s="109"/>
      <c r="C41" s="101"/>
      <c r="D41" s="101"/>
      <c r="E41" s="102"/>
      <c r="F41" s="102"/>
      <c r="G41" s="103"/>
      <c r="H41" s="104"/>
    </row>
    <row r="42" spans="1:8" x14ac:dyDescent="0.2">
      <c r="A42" s="108"/>
      <c r="B42" s="109"/>
      <c r="C42" s="109"/>
      <c r="D42" s="109"/>
      <c r="E42" s="112"/>
      <c r="F42" s="112"/>
      <c r="G42" s="114"/>
      <c r="H42" s="113"/>
    </row>
    <row r="43" spans="1:8" x14ac:dyDescent="0.2">
      <c r="A43" s="108"/>
      <c r="B43" s="109"/>
      <c r="C43" s="105"/>
      <c r="D43" s="101"/>
      <c r="E43" s="110"/>
      <c r="F43" s="110"/>
      <c r="G43" s="111"/>
      <c r="H43" s="110"/>
    </row>
    <row r="44" spans="1:8" ht="6.95" customHeight="1" x14ac:dyDescent="0.2">
      <c r="A44" s="108"/>
      <c r="B44" s="109"/>
      <c r="C44" s="101"/>
      <c r="D44" s="101"/>
      <c r="E44" s="102"/>
      <c r="F44" s="102"/>
      <c r="G44" s="103"/>
      <c r="H44" s="104"/>
    </row>
    <row r="45" spans="1:8" x14ac:dyDescent="0.2">
      <c r="A45" s="108"/>
      <c r="B45" s="109"/>
      <c r="C45" s="101"/>
      <c r="D45" s="101"/>
      <c r="E45" s="102"/>
      <c r="F45" s="102"/>
      <c r="G45" s="103"/>
      <c r="H45" s="104"/>
    </row>
    <row r="46" spans="1:8" x14ac:dyDescent="0.2">
      <c r="A46" s="108"/>
      <c r="B46" s="109"/>
      <c r="C46" s="101"/>
      <c r="D46" s="101"/>
      <c r="E46" s="102"/>
      <c r="F46" s="102"/>
      <c r="G46" s="103"/>
      <c r="H46" s="104"/>
    </row>
    <row r="47" spans="1:8" x14ac:dyDescent="0.2">
      <c r="A47" s="108"/>
      <c r="B47" s="109"/>
      <c r="C47" s="101"/>
      <c r="D47" s="101"/>
      <c r="E47" s="102"/>
      <c r="F47" s="102"/>
      <c r="G47" s="103"/>
      <c r="H47" s="104"/>
    </row>
    <row r="48" spans="1:8" x14ac:dyDescent="0.2">
      <c r="A48" s="108"/>
      <c r="B48" s="109"/>
      <c r="C48" s="101"/>
      <c r="D48" s="101"/>
      <c r="E48" s="102"/>
      <c r="F48" s="102"/>
      <c r="G48" s="103"/>
      <c r="H48" s="104"/>
    </row>
    <row r="49" spans="1:8" x14ac:dyDescent="0.2">
      <c r="A49" s="108"/>
      <c r="B49" s="109"/>
      <c r="C49" s="101"/>
      <c r="D49" s="101"/>
      <c r="E49" s="102"/>
      <c r="F49" s="102"/>
      <c r="G49" s="103"/>
      <c r="H49" s="104"/>
    </row>
    <row r="50" spans="1:8" x14ac:dyDescent="0.2">
      <c r="A50" s="108"/>
      <c r="B50" s="109"/>
      <c r="C50" s="101"/>
      <c r="D50" s="101"/>
      <c r="E50" s="102"/>
      <c r="F50" s="102"/>
      <c r="G50" s="103"/>
      <c r="H50" s="104"/>
    </row>
    <row r="51" spans="1:8" x14ac:dyDescent="0.2">
      <c r="A51" s="108"/>
      <c r="B51" s="109"/>
      <c r="C51" s="101"/>
      <c r="D51" s="101"/>
      <c r="E51" s="102"/>
      <c r="F51" s="102"/>
      <c r="G51" s="103"/>
      <c r="H51" s="104"/>
    </row>
    <row r="52" spans="1:8" x14ac:dyDescent="0.2">
      <c r="A52" s="108"/>
      <c r="B52" s="109"/>
      <c r="C52" s="101"/>
      <c r="D52" s="115"/>
      <c r="E52" s="102"/>
      <c r="F52" s="102"/>
      <c r="G52" s="103"/>
      <c r="H52" s="104"/>
    </row>
    <row r="53" spans="1:8" x14ac:dyDescent="0.2">
      <c r="A53" s="108"/>
      <c r="B53" s="109"/>
      <c r="C53" s="101"/>
      <c r="D53" s="115"/>
      <c r="E53" s="102"/>
      <c r="F53" s="102"/>
      <c r="G53" s="103"/>
      <c r="H53" s="104"/>
    </row>
    <row r="54" spans="1:8" ht="54" customHeight="1" x14ac:dyDescent="0.2">
      <c r="A54" s="108"/>
      <c r="B54" s="109"/>
      <c r="C54" s="109"/>
      <c r="D54" s="116"/>
      <c r="E54" s="112"/>
      <c r="F54" s="112"/>
      <c r="G54" s="114"/>
      <c r="H54" s="113"/>
    </row>
    <row r="55" spans="1:8" x14ac:dyDescent="0.2">
      <c r="A55" s="108"/>
      <c r="B55" s="109"/>
      <c r="C55" s="105"/>
      <c r="D55" s="115"/>
      <c r="E55" s="110"/>
      <c r="F55" s="110"/>
      <c r="G55" s="111"/>
      <c r="H55" s="110"/>
    </row>
    <row r="56" spans="1:8" ht="6.95" customHeight="1" x14ac:dyDescent="0.2">
      <c r="A56" s="108"/>
      <c r="B56" s="109"/>
      <c r="C56" s="101"/>
      <c r="D56" s="115"/>
      <c r="E56" s="102"/>
      <c r="F56" s="102"/>
      <c r="G56" s="103"/>
      <c r="H56" s="104"/>
    </row>
    <row r="57" spans="1:8" x14ac:dyDescent="0.2">
      <c r="A57" s="108"/>
      <c r="B57" s="109"/>
      <c r="C57" s="101"/>
      <c r="D57" s="115"/>
      <c r="E57" s="102"/>
      <c r="F57" s="102"/>
      <c r="G57" s="103"/>
      <c r="H57" s="104"/>
    </row>
    <row r="58" spans="1:8" x14ac:dyDescent="0.2">
      <c r="A58" s="108"/>
      <c r="B58" s="109"/>
      <c r="C58" s="101"/>
      <c r="D58" s="115"/>
      <c r="E58" s="102"/>
      <c r="F58" s="102"/>
      <c r="G58" s="103"/>
      <c r="H58" s="104"/>
    </row>
    <row r="59" spans="1:8" x14ac:dyDescent="0.2">
      <c r="A59" s="108"/>
      <c r="B59" s="109"/>
      <c r="C59" s="101"/>
      <c r="D59" s="115"/>
      <c r="E59" s="102"/>
      <c r="F59" s="102"/>
      <c r="G59" s="103"/>
      <c r="H59" s="104"/>
    </row>
    <row r="60" spans="1:8" x14ac:dyDescent="0.2">
      <c r="A60" s="108"/>
      <c r="B60" s="109"/>
      <c r="C60" s="105"/>
      <c r="D60" s="115"/>
      <c r="E60" s="110"/>
      <c r="F60" s="110"/>
      <c r="G60" s="111"/>
      <c r="H60" s="110"/>
    </row>
    <row r="61" spans="1:8" ht="6.95" customHeight="1" x14ac:dyDescent="0.2">
      <c r="A61" s="108"/>
      <c r="B61" s="109"/>
      <c r="C61" s="101"/>
      <c r="D61" s="115"/>
      <c r="E61" s="102"/>
      <c r="F61" s="102"/>
      <c r="G61" s="103"/>
      <c r="H61" s="104"/>
    </row>
    <row r="62" spans="1:8" x14ac:dyDescent="0.2">
      <c r="A62" s="108"/>
      <c r="B62" s="109"/>
      <c r="C62" s="101"/>
      <c r="D62" s="115"/>
      <c r="E62" s="102"/>
      <c r="F62" s="102"/>
      <c r="G62" s="103"/>
      <c r="H62" s="104"/>
    </row>
    <row r="63" spans="1:8" x14ac:dyDescent="0.2">
      <c r="A63" s="108"/>
      <c r="B63" s="109"/>
      <c r="C63" s="101"/>
      <c r="D63" s="115"/>
      <c r="E63" s="102"/>
      <c r="F63" s="102"/>
      <c r="G63" s="103"/>
      <c r="H63" s="104"/>
    </row>
    <row r="64" spans="1:8" x14ac:dyDescent="0.2">
      <c r="A64" s="109"/>
      <c r="B64" s="109"/>
      <c r="C64" s="109"/>
      <c r="D64" s="109"/>
      <c r="E64" s="112"/>
      <c r="F64" s="112"/>
      <c r="G64" s="114"/>
      <c r="H64" s="113"/>
    </row>
    <row r="65" spans="1:8" x14ac:dyDescent="0.2">
      <c r="A65" s="210"/>
      <c r="B65" s="210"/>
      <c r="C65" s="210"/>
      <c r="D65" s="210"/>
      <c r="E65" s="210"/>
      <c r="F65" s="210"/>
      <c r="G65" s="210"/>
      <c r="H65" s="210"/>
    </row>
    <row r="66" spans="1:8" ht="15.75" x14ac:dyDescent="0.2">
      <c r="A66" s="211"/>
      <c r="B66" s="211"/>
      <c r="C66" s="211"/>
      <c r="D66" s="211"/>
      <c r="E66" s="211"/>
      <c r="F66" s="211"/>
      <c r="G66" s="211"/>
      <c r="H66" s="211"/>
    </row>
    <row r="67" spans="1:8" x14ac:dyDescent="0.2">
      <c r="A67" s="109"/>
      <c r="B67" s="109"/>
      <c r="C67" s="101"/>
      <c r="D67" s="101"/>
      <c r="E67" s="102"/>
      <c r="F67" s="102"/>
      <c r="G67" s="103"/>
      <c r="H67" s="104"/>
    </row>
    <row r="68" spans="1:8" x14ac:dyDescent="0.2">
      <c r="A68" s="109"/>
      <c r="B68" s="109"/>
      <c r="C68" s="105"/>
      <c r="D68" s="101"/>
      <c r="E68" s="110"/>
      <c r="F68" s="110"/>
      <c r="G68" s="111"/>
      <c r="H68" s="110"/>
    </row>
    <row r="69" spans="1:8" ht="6.95" customHeight="1" x14ac:dyDescent="0.2">
      <c r="A69" s="109"/>
      <c r="B69" s="109"/>
      <c r="C69" s="101"/>
      <c r="D69" s="101"/>
      <c r="E69" s="102"/>
      <c r="F69" s="102"/>
      <c r="G69" s="103"/>
      <c r="H69" s="104"/>
    </row>
    <row r="70" spans="1:8" x14ac:dyDescent="0.2">
      <c r="A70" s="109"/>
      <c r="B70" s="109"/>
      <c r="C70" s="101"/>
      <c r="D70" s="101"/>
      <c r="E70" s="102"/>
      <c r="F70" s="102"/>
      <c r="G70" s="103"/>
      <c r="H70" s="104"/>
    </row>
    <row r="71" spans="1:8" x14ac:dyDescent="0.2">
      <c r="A71" s="109"/>
      <c r="B71" s="109"/>
      <c r="C71" s="101"/>
      <c r="D71" s="101"/>
      <c r="E71" s="102"/>
      <c r="F71" s="102"/>
      <c r="G71" s="103"/>
      <c r="H71" s="104"/>
    </row>
    <row r="72" spans="1:8" x14ac:dyDescent="0.2">
      <c r="A72" s="109"/>
      <c r="B72" s="109"/>
      <c r="C72" s="101"/>
      <c r="D72" s="101"/>
      <c r="E72" s="102"/>
      <c r="F72" s="102"/>
      <c r="G72" s="103"/>
      <c r="H72" s="104"/>
    </row>
    <row r="73" spans="1:8" x14ac:dyDescent="0.2">
      <c r="A73" s="109"/>
      <c r="B73" s="109"/>
      <c r="C73" s="101"/>
      <c r="D73" s="101"/>
      <c r="E73" s="102"/>
      <c r="F73" s="102"/>
      <c r="G73" s="103"/>
      <c r="H73" s="104"/>
    </row>
    <row r="74" spans="1:8" x14ac:dyDescent="0.2">
      <c r="A74" s="109"/>
      <c r="B74" s="109"/>
      <c r="C74" s="101"/>
      <c r="D74" s="101"/>
      <c r="E74" s="102"/>
      <c r="F74" s="102"/>
      <c r="G74" s="103"/>
      <c r="H74" s="104"/>
    </row>
    <row r="75" spans="1:8" x14ac:dyDescent="0.2">
      <c r="A75" s="109"/>
      <c r="B75" s="109"/>
      <c r="C75" s="101"/>
      <c r="D75" s="101"/>
      <c r="E75" s="102"/>
      <c r="F75" s="102"/>
      <c r="G75" s="103"/>
      <c r="H75" s="104"/>
    </row>
    <row r="76" spans="1:8" x14ac:dyDescent="0.2">
      <c r="A76" s="109"/>
      <c r="B76" s="109"/>
      <c r="C76" s="101"/>
      <c r="D76" s="101"/>
      <c r="E76" s="102"/>
      <c r="F76" s="102"/>
      <c r="G76" s="103"/>
      <c r="H76" s="104"/>
    </row>
    <row r="77" spans="1:8" x14ac:dyDescent="0.2">
      <c r="A77" s="109"/>
      <c r="B77" s="109"/>
      <c r="C77" s="101"/>
      <c r="D77" s="101"/>
      <c r="E77" s="102"/>
      <c r="F77" s="102"/>
      <c r="G77" s="103"/>
      <c r="H77" s="104"/>
    </row>
    <row r="78" spans="1:8" x14ac:dyDescent="0.2">
      <c r="A78" s="109"/>
      <c r="B78" s="109"/>
      <c r="C78" s="101"/>
      <c r="D78" s="101"/>
      <c r="E78" s="102"/>
      <c r="F78" s="102"/>
      <c r="G78" s="103"/>
      <c r="H78" s="104"/>
    </row>
    <row r="79" spans="1:8" x14ac:dyDescent="0.2">
      <c r="A79" s="109"/>
      <c r="B79" s="109"/>
      <c r="C79" s="101"/>
      <c r="D79" s="101"/>
      <c r="E79" s="102"/>
      <c r="F79" s="102"/>
      <c r="G79" s="103"/>
      <c r="H79" s="104"/>
    </row>
    <row r="80" spans="1:8" x14ac:dyDescent="0.2">
      <c r="A80" s="109"/>
      <c r="B80" s="109"/>
      <c r="C80" s="105"/>
      <c r="D80" s="101"/>
      <c r="E80" s="110"/>
      <c r="F80" s="110"/>
      <c r="G80" s="111"/>
      <c r="H80" s="110"/>
    </row>
    <row r="81" spans="1:8" ht="13.5" customHeight="1" x14ac:dyDescent="0.2">
      <c r="A81" s="109"/>
      <c r="B81" s="109"/>
      <c r="C81" s="101"/>
      <c r="D81" s="101"/>
      <c r="E81" s="102"/>
      <c r="F81" s="102"/>
      <c r="G81" s="103"/>
      <c r="H81" s="104"/>
    </row>
    <row r="82" spans="1:8" x14ac:dyDescent="0.2">
      <c r="A82" s="109"/>
      <c r="B82" s="109"/>
      <c r="C82" s="101"/>
      <c r="D82" s="101"/>
      <c r="E82" s="102"/>
      <c r="F82" s="102"/>
      <c r="G82" s="103"/>
      <c r="H82" s="104"/>
    </row>
    <row r="83" spans="1:8" x14ac:dyDescent="0.2">
      <c r="A83" s="109"/>
      <c r="B83" s="109"/>
      <c r="C83" s="101"/>
      <c r="D83" s="101"/>
      <c r="E83" s="102"/>
      <c r="F83" s="102"/>
      <c r="G83" s="103"/>
      <c r="H83" s="104"/>
    </row>
    <row r="84" spans="1:8" x14ac:dyDescent="0.2">
      <c r="A84" s="109"/>
      <c r="B84" s="109"/>
      <c r="C84" s="101"/>
      <c r="D84" s="101"/>
      <c r="E84" s="102"/>
      <c r="F84" s="102"/>
      <c r="G84" s="103"/>
      <c r="H84" s="104"/>
    </row>
    <row r="85" spans="1:8" x14ac:dyDescent="0.2">
      <c r="A85" s="109"/>
      <c r="B85" s="109"/>
      <c r="C85" s="101"/>
      <c r="D85" s="101"/>
      <c r="E85" s="102"/>
      <c r="F85" s="102"/>
      <c r="G85" s="103"/>
      <c r="H85" s="104"/>
    </row>
    <row r="86" spans="1:8" x14ac:dyDescent="0.2">
      <c r="A86" s="109"/>
      <c r="B86" s="109"/>
      <c r="C86" s="101"/>
      <c r="D86" s="101"/>
      <c r="E86" s="102"/>
      <c r="F86" s="102"/>
      <c r="G86" s="103"/>
      <c r="H86" s="104"/>
    </row>
    <row r="87" spans="1:8" x14ac:dyDescent="0.2">
      <c r="A87" s="109"/>
      <c r="B87" s="109"/>
      <c r="C87" s="101"/>
      <c r="D87" s="101"/>
      <c r="E87" s="102"/>
      <c r="F87" s="102"/>
      <c r="G87" s="103"/>
      <c r="H87" s="104"/>
    </row>
    <row r="88" spans="1:8" x14ac:dyDescent="0.2">
      <c r="A88" s="109"/>
      <c r="B88" s="109"/>
      <c r="C88" s="101"/>
      <c r="D88" s="101"/>
      <c r="E88" s="102"/>
      <c r="F88" s="102"/>
      <c r="G88" s="103"/>
      <c r="H88" s="104"/>
    </row>
    <row r="89" spans="1:8" x14ac:dyDescent="0.2">
      <c r="A89" s="109"/>
      <c r="B89" s="109"/>
      <c r="C89" s="101"/>
      <c r="D89" s="101"/>
      <c r="E89" s="102"/>
      <c r="F89" s="102"/>
      <c r="G89" s="103"/>
      <c r="H89" s="104"/>
    </row>
    <row r="90" spans="1:8" x14ac:dyDescent="0.2">
      <c r="A90" s="109"/>
      <c r="B90" s="109"/>
      <c r="C90" s="101"/>
      <c r="D90" s="101"/>
      <c r="E90" s="102"/>
      <c r="F90" s="102"/>
      <c r="G90" s="103"/>
      <c r="H90" s="104"/>
    </row>
    <row r="91" spans="1:8" x14ac:dyDescent="0.2">
      <c r="A91" s="109"/>
      <c r="B91" s="109"/>
      <c r="C91" s="101"/>
      <c r="D91" s="101"/>
      <c r="E91" s="102"/>
      <c r="F91" s="102"/>
      <c r="G91" s="103"/>
      <c r="H91" s="104"/>
    </row>
    <row r="92" spans="1:8" x14ac:dyDescent="0.2">
      <c r="A92" s="109"/>
      <c r="B92" s="109"/>
      <c r="C92" s="101"/>
      <c r="D92" s="101"/>
      <c r="E92" s="102"/>
      <c r="F92" s="102"/>
      <c r="G92" s="103"/>
      <c r="H92" s="104"/>
    </row>
    <row r="93" spans="1:8" x14ac:dyDescent="0.2">
      <c r="A93" s="109"/>
      <c r="B93" s="109"/>
      <c r="C93" s="101"/>
      <c r="D93" s="101"/>
      <c r="E93" s="102"/>
      <c r="F93" s="102"/>
      <c r="G93" s="103"/>
      <c r="H93" s="104"/>
    </row>
    <row r="94" spans="1:8" x14ac:dyDescent="0.2">
      <c r="A94" s="109"/>
      <c r="B94" s="109"/>
      <c r="C94" s="101"/>
      <c r="D94" s="101"/>
      <c r="E94" s="102"/>
      <c r="F94" s="102"/>
      <c r="G94" s="103"/>
      <c r="H94" s="104"/>
    </row>
    <row r="95" spans="1:8" x14ac:dyDescent="0.2">
      <c r="A95" s="109"/>
      <c r="B95" s="109"/>
      <c r="C95" s="101"/>
      <c r="D95" s="101"/>
      <c r="E95" s="102"/>
      <c r="F95" s="102"/>
      <c r="G95" s="103"/>
      <c r="H95" s="104"/>
    </row>
    <row r="96" spans="1:8" x14ac:dyDescent="0.2">
      <c r="A96" s="109"/>
      <c r="B96" s="109"/>
      <c r="C96" s="109"/>
      <c r="D96" s="109"/>
      <c r="E96" s="112"/>
      <c r="F96" s="112"/>
      <c r="G96" s="114"/>
      <c r="H96" s="113"/>
    </row>
    <row r="97" spans="1:8" x14ac:dyDescent="0.2">
      <c r="A97" s="109"/>
      <c r="B97" s="109"/>
      <c r="C97" s="105"/>
      <c r="D97" s="101"/>
      <c r="E97" s="110"/>
      <c r="F97" s="110"/>
      <c r="G97" s="111"/>
      <c r="H97" s="110"/>
    </row>
    <row r="98" spans="1:8" ht="6.95" customHeight="1" x14ac:dyDescent="0.2">
      <c r="A98" s="109"/>
      <c r="B98" s="109"/>
      <c r="C98" s="101"/>
      <c r="D98" s="101"/>
      <c r="E98" s="102"/>
      <c r="F98" s="102"/>
      <c r="G98" s="103"/>
      <c r="H98" s="104"/>
    </row>
    <row r="99" spans="1:8" x14ac:dyDescent="0.2">
      <c r="A99" s="109"/>
      <c r="B99" s="109"/>
      <c r="C99" s="101"/>
      <c r="D99" s="101"/>
      <c r="E99" s="102"/>
      <c r="F99" s="102"/>
      <c r="G99" s="103"/>
      <c r="H99" s="104"/>
    </row>
    <row r="100" spans="1:8" x14ac:dyDescent="0.2">
      <c r="A100" s="109"/>
      <c r="B100" s="109"/>
      <c r="C100" s="101"/>
      <c r="D100" s="101"/>
      <c r="E100" s="102"/>
      <c r="F100" s="102"/>
      <c r="G100" s="103"/>
      <c r="H100" s="104"/>
    </row>
    <row r="101" spans="1:8" x14ac:dyDescent="0.2">
      <c r="A101" s="109"/>
      <c r="B101" s="109"/>
      <c r="C101" s="101"/>
      <c r="D101" s="101"/>
      <c r="E101" s="102"/>
      <c r="F101" s="102"/>
      <c r="G101" s="103"/>
      <c r="H101" s="104"/>
    </row>
    <row r="102" spans="1:8" x14ac:dyDescent="0.2">
      <c r="A102" s="109"/>
      <c r="B102" s="109"/>
      <c r="C102" s="101"/>
      <c r="D102" s="101"/>
      <c r="E102" s="102"/>
      <c r="F102" s="102"/>
      <c r="G102" s="103"/>
      <c r="H102" s="104"/>
    </row>
    <row r="103" spans="1:8" x14ac:dyDescent="0.2">
      <c r="A103" s="109"/>
      <c r="B103" s="109"/>
      <c r="C103" s="101"/>
      <c r="D103" s="101"/>
      <c r="E103" s="102"/>
      <c r="F103" s="102"/>
      <c r="G103" s="103"/>
      <c r="H103" s="104"/>
    </row>
    <row r="104" spans="1:8" x14ac:dyDescent="0.2">
      <c r="A104" s="109"/>
      <c r="B104" s="109"/>
      <c r="C104" s="101"/>
      <c r="D104" s="101"/>
      <c r="E104" s="102"/>
      <c r="F104" s="102"/>
      <c r="G104" s="103"/>
      <c r="H104" s="104"/>
    </row>
    <row r="105" spans="1:8" x14ac:dyDescent="0.2">
      <c r="A105" s="109"/>
      <c r="B105" s="109"/>
      <c r="C105" s="101"/>
      <c r="D105" s="101"/>
      <c r="E105" s="102"/>
      <c r="F105" s="102"/>
      <c r="G105" s="103"/>
      <c r="H105" s="104"/>
    </row>
    <row r="106" spans="1:8" x14ac:dyDescent="0.2">
      <c r="A106" s="109"/>
      <c r="B106" s="109"/>
      <c r="C106" s="101"/>
      <c r="D106" s="101"/>
      <c r="E106" s="102"/>
      <c r="F106" s="102"/>
      <c r="G106" s="103"/>
      <c r="H106" s="104"/>
    </row>
    <row r="107" spans="1:8" x14ac:dyDescent="0.2">
      <c r="A107" s="109"/>
      <c r="B107" s="109"/>
      <c r="C107" s="101"/>
      <c r="D107" s="101"/>
      <c r="E107" s="102"/>
      <c r="F107" s="102"/>
      <c r="G107" s="103"/>
      <c r="H107" s="104"/>
    </row>
    <row r="108" spans="1:8" x14ac:dyDescent="0.2">
      <c r="A108" s="109"/>
      <c r="B108" s="109"/>
      <c r="C108" s="109"/>
      <c r="D108" s="109"/>
      <c r="E108" s="112"/>
      <c r="F108" s="112"/>
      <c r="G108" s="114"/>
      <c r="H108" s="113"/>
    </row>
    <row r="109" spans="1:8" x14ac:dyDescent="0.2">
      <c r="A109" s="109"/>
      <c r="B109" s="109"/>
      <c r="C109" s="105"/>
      <c r="D109" s="101"/>
      <c r="E109" s="110"/>
      <c r="F109" s="110"/>
      <c r="G109" s="111"/>
      <c r="H109" s="110"/>
    </row>
    <row r="110" spans="1:8" ht="6.95" customHeight="1" x14ac:dyDescent="0.2">
      <c r="A110" s="109"/>
      <c r="B110" s="109"/>
      <c r="C110" s="101"/>
      <c r="D110" s="101"/>
      <c r="E110" s="102"/>
      <c r="F110" s="102"/>
      <c r="G110" s="103"/>
      <c r="H110" s="104"/>
    </row>
    <row r="111" spans="1:8" x14ac:dyDescent="0.2">
      <c r="A111" s="109"/>
      <c r="B111" s="109"/>
      <c r="C111" s="101"/>
      <c r="D111" s="101"/>
      <c r="E111" s="102"/>
      <c r="F111" s="102"/>
      <c r="G111" s="103"/>
      <c r="H111" s="104"/>
    </row>
    <row r="112" spans="1:8" x14ac:dyDescent="0.2">
      <c r="A112" s="109"/>
      <c r="B112" s="109"/>
      <c r="C112" s="101"/>
      <c r="D112" s="101"/>
      <c r="E112" s="102"/>
      <c r="F112" s="102"/>
      <c r="G112" s="103"/>
      <c r="H112" s="104"/>
    </row>
    <row r="113" spans="1:8" x14ac:dyDescent="0.2">
      <c r="A113" s="109"/>
      <c r="B113" s="109"/>
      <c r="C113" s="101"/>
      <c r="D113" s="101"/>
      <c r="E113" s="102"/>
      <c r="F113" s="102"/>
      <c r="G113" s="103"/>
      <c r="H113" s="104"/>
    </row>
    <row r="114" spans="1:8" x14ac:dyDescent="0.2">
      <c r="A114" s="109"/>
      <c r="B114" s="109"/>
      <c r="C114" s="105"/>
      <c r="D114" s="101"/>
      <c r="E114" s="110"/>
      <c r="F114" s="110"/>
      <c r="G114" s="111"/>
      <c r="H114" s="110"/>
    </row>
    <row r="115" spans="1:8" x14ac:dyDescent="0.2">
      <c r="A115" s="109"/>
      <c r="B115" s="109"/>
      <c r="C115" s="101"/>
      <c r="D115" s="101"/>
      <c r="E115" s="102"/>
      <c r="F115" s="102"/>
      <c r="G115" s="103"/>
      <c r="H115" s="104"/>
    </row>
    <row r="116" spans="1:8" x14ac:dyDescent="0.2">
      <c r="A116" s="109"/>
      <c r="B116" s="109"/>
      <c r="C116" s="101"/>
      <c r="D116" s="101"/>
      <c r="E116" s="102"/>
      <c r="F116" s="102"/>
      <c r="G116" s="103"/>
      <c r="H116" s="104"/>
    </row>
    <row r="117" spans="1:8" x14ac:dyDescent="0.2">
      <c r="A117" s="109"/>
      <c r="B117" s="109"/>
      <c r="C117" s="109"/>
      <c r="D117" s="109"/>
      <c r="E117" s="112"/>
      <c r="F117" s="112"/>
      <c r="G117" s="114"/>
      <c r="H117" s="113"/>
    </row>
  </sheetData>
  <sheetProtection password="E7F6" sheet="1" objects="1" scenarios="1" selectLockedCells="1" selectUnlockedCells="1"/>
  <mergeCells count="4">
    <mergeCell ref="A1:H1"/>
    <mergeCell ref="A2:H2"/>
    <mergeCell ref="A65:H65"/>
    <mergeCell ref="A66:H66"/>
  </mergeCells>
  <printOptions horizontalCentered="1"/>
  <pageMargins left="0.23622047244094491" right="0.23622047244094491" top="0.23622047244094491" bottom="0.98425196850393704" header="0" footer="0.51181102362204722"/>
  <pageSetup paperSize="9" firstPageNumber="0" orientation="portrait" horizontalDpi="4294967295" verticalDpi="300" r:id="rId1"/>
  <headerFooter alignWithMargins="0">
    <oddFooter>&amp;L&amp;9Catering Restaurant Sein &amp; Dine&amp;C&amp;9Alle Preise in CHF inkl. MWST.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Angaben für Ihr Catering</vt:lpstr>
      <vt:lpstr>Breakfast</vt:lpstr>
      <vt:lpstr>Working Lunch</vt:lpstr>
      <vt:lpstr>Getränke</vt:lpstr>
      <vt:lpstr>Miete Geschirr</vt:lpstr>
      <vt:lpstr>AGB</vt:lpstr>
      <vt:lpstr>AGB!Druckbereich</vt:lpstr>
      <vt:lpstr>Breakfast!Druckbereich</vt:lpstr>
      <vt:lpstr>Getränke!Druckbereich</vt:lpstr>
      <vt:lpstr>'Miete Geschirr'!Druckbereich</vt:lpstr>
      <vt:lpstr>'Working Lunch'!Druckbereich</vt:lpstr>
      <vt:lpstr>'Angaben für Ihr Catering'!Drucktitel</vt:lpstr>
      <vt:lpstr>Breakfast!Drucktitel</vt:lpstr>
      <vt:lpstr>Getränke!Drucktitel</vt:lpstr>
      <vt:lpstr>'Working Lunch'!Drucktitel</vt:lpstr>
    </vt:vector>
  </TitlesOfParts>
  <Company>DSR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NFR</dc:creator>
  <cp:lastModifiedBy>BRG</cp:lastModifiedBy>
  <cp:lastPrinted>2018-02-12T13:00:45Z</cp:lastPrinted>
  <dcterms:created xsi:type="dcterms:W3CDTF">2009-10-19T08:56:52Z</dcterms:created>
  <dcterms:modified xsi:type="dcterms:W3CDTF">2018-03-12T15:04:04Z</dcterms:modified>
</cp:coreProperties>
</file>